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8_{A1093EEE-4985-497B-BCC9-B18CED0B8D05}" xr6:coauthVersionLast="47" xr6:coauthVersionMax="47" xr10:uidLastSave="{00000000-0000-0000-0000-000000000000}"/>
  <bookViews>
    <workbookView xWindow="-120" yWindow="-120" windowWidth="29040" windowHeight="15720" xr2:uid="{00000000-000D-0000-FFFF-FFFF00000000}"/>
  </bookViews>
  <sheets>
    <sheet name="申請資格チェッカー" sheetId="2" r:id="rId1"/>
  </sheets>
  <definedNames>
    <definedName name="_xlnm.Print_Area" localSheetId="0">申請資格チェッカー!$A$1:$P$40</definedName>
    <definedName name="_xlnm.Print_Titles" localSheetId="0">申請資格チェッカー!$1:$1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2" l="1"/>
  <c r="B10" i="2"/>
  <c r="L29" i="2" l="1"/>
  <c r="K29" i="2"/>
  <c r="I29" i="2" l="1"/>
  <c r="J29" i="2" s="1"/>
  <c r="L14" i="2"/>
  <c r="K14" i="2"/>
  <c r="I14" i="2" l="1"/>
  <c r="J1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7" authorId="0" shapeId="0" xr:uid="{00000000-0006-0000-0000-000001000000}">
      <text>
        <r>
          <rPr>
            <b/>
            <sz val="9"/>
            <color indexed="81"/>
            <rFont val="ＭＳ Ｐゴシック"/>
            <family val="3"/>
            <charset val="128"/>
          </rPr>
          <t>大学院設置基準に基づいて下記から選択：
博士後期課程
4年制博士課程
一貫性博士課程</t>
        </r>
        <r>
          <rPr>
            <sz val="9"/>
            <color indexed="81"/>
            <rFont val="ＭＳ Ｐゴシック"/>
            <family val="3"/>
            <charset val="128"/>
          </rPr>
          <t xml:space="preserve">
</t>
        </r>
      </text>
    </comment>
    <comment ref="E27" authorId="0" shapeId="0" xr:uid="{00000000-0006-0000-0000-000002000000}">
      <text>
        <r>
          <rPr>
            <b/>
            <sz val="9"/>
            <color indexed="81"/>
            <rFont val="ＭＳ Ｐゴシック"/>
            <family val="3"/>
            <charset val="128"/>
          </rPr>
          <t>編転再入時の在学年次を記入。</t>
        </r>
        <r>
          <rPr>
            <sz val="9"/>
            <color indexed="81"/>
            <rFont val="ＭＳ Ｐゴシック"/>
            <family val="3"/>
            <charset val="128"/>
          </rPr>
          <t xml:space="preserve">
例えば2年次編入の場合は1年、3年次編入の場合は2年とすること。
ただし、卒業要件の都合により上記以外の換算をする必要がある場合は、機関の規程に沿って実状の月数で換算してよい。例：10月入学者が4月に2年次編入したため「1年」ではなく「6ヶ月」</t>
        </r>
      </text>
    </comment>
    <comment ref="I27" authorId="0" shapeId="0" xr:uid="{00000000-0006-0000-0000-000003000000}">
      <text>
        <r>
          <rPr>
            <b/>
            <sz val="9"/>
            <color indexed="81"/>
            <rFont val="ＭＳ Ｐゴシック"/>
            <family val="3"/>
            <charset val="128"/>
          </rPr>
          <t>【DC2】
博士後期課程：12ヶ月以上36ヶ月未満
4年制：24ヶ月以上48ヶ月未満
一貫性：36ヶ月以上60ヶ月未満
【DC1】
博士後期課程：12ヶ月未満
4年制：12ヶ月以上24ヶ月未満
一貫性：24ヶ月以上36ヶ月未満
休学期間は博士課程在学期間累計に含まれないが、6ヶ月未満の場合は資格要件としてカウントする。</t>
        </r>
        <r>
          <rPr>
            <sz val="9"/>
            <color indexed="81"/>
            <rFont val="ＭＳ Ｐゴシック"/>
            <family val="3"/>
            <charset val="128"/>
          </rPr>
          <t>いわゆる秋入学や4ターム制等大学での制度が複雑化していることへの対応として、6ヶ月未満の休学は資格に影響しないよう修正</t>
        </r>
      </text>
    </comment>
  </commentList>
</comments>
</file>

<file path=xl/sharedStrings.xml><?xml version="1.0" encoding="utf-8"?>
<sst xmlns="http://schemas.openxmlformats.org/spreadsheetml/2006/main" count="50" uniqueCount="23">
  <si>
    <t>入学年月日</t>
    <rPh sb="0" eb="2">
      <t>ニュウガク</t>
    </rPh>
    <rPh sb="2" eb="5">
      <t>ネンガッピ</t>
    </rPh>
    <phoneticPr fontId="1"/>
  </si>
  <si>
    <t>休学期間</t>
    <rPh sb="0" eb="2">
      <t>キュウガク</t>
    </rPh>
    <rPh sb="2" eb="4">
      <t>キカン</t>
    </rPh>
    <phoneticPr fontId="1"/>
  </si>
  <si>
    <t>現在</t>
    <rPh sb="0" eb="2">
      <t>ゲンザイ</t>
    </rPh>
    <phoneticPr fontId="1"/>
  </si>
  <si>
    <t>課程種別</t>
    <rPh sb="0" eb="2">
      <t>カテイ</t>
    </rPh>
    <rPh sb="2" eb="4">
      <t>シュベツ</t>
    </rPh>
    <phoneticPr fontId="1"/>
  </si>
  <si>
    <t>博士後期課程</t>
  </si>
  <si>
    <t>在学期間累計</t>
    <rPh sb="0" eb="2">
      <t>ザイガク</t>
    </rPh>
    <rPh sb="2" eb="4">
      <t>キカン</t>
    </rPh>
    <rPh sb="4" eb="6">
      <t>ルイケイ</t>
    </rPh>
    <phoneticPr fontId="1"/>
  </si>
  <si>
    <t>年度採用分</t>
    <phoneticPr fontId="1"/>
  </si>
  <si>
    <t>ＤＣ申請資格チェッカー</t>
    <rPh sb="2" eb="4">
      <t>シンセイ</t>
    </rPh>
    <rPh sb="4" eb="6">
      <t>シカク</t>
    </rPh>
    <phoneticPr fontId="1"/>
  </si>
  <si>
    <t>こちらは休学、編・転・再入学の条件がある場合に、①DCに申請資格があるか、②ある場合はどの申請区分に該当するかを簡易的にチェックするものです。</t>
    <rPh sb="4" eb="6">
      <t>キュウガク</t>
    </rPh>
    <rPh sb="7" eb="8">
      <t>ヘン</t>
    </rPh>
    <rPh sb="9" eb="10">
      <t>テン</t>
    </rPh>
    <rPh sb="11" eb="14">
      <t>サイニュウガク</t>
    </rPh>
    <rPh sb="15" eb="17">
      <t>ジョウケン</t>
    </rPh>
    <rPh sb="20" eb="22">
      <t>バアイ</t>
    </rPh>
    <rPh sb="28" eb="30">
      <t>シンセイ</t>
    </rPh>
    <rPh sb="30" eb="32">
      <t>シカク</t>
    </rPh>
    <rPh sb="40" eb="42">
      <t>バアイ</t>
    </rPh>
    <rPh sb="45" eb="47">
      <t>シンセイ</t>
    </rPh>
    <rPh sb="47" eb="49">
      <t>クブン</t>
    </rPh>
    <rPh sb="50" eb="52">
      <t>ガイトウ</t>
    </rPh>
    <rPh sb="56" eb="58">
      <t>カンイ</t>
    </rPh>
    <rPh sb="58" eb="59">
      <t>テキ</t>
    </rPh>
    <phoneticPr fontId="1"/>
  </si>
  <si>
    <t>実際の申請にあたっては最新の募集要項を確認してください。</t>
  </si>
  <si>
    <r>
      <t>また、実際の申請資格と合致するよう作成しておりますが、制度変更はあり得るため、</t>
    </r>
    <r>
      <rPr>
        <b/>
        <u/>
        <sz val="11"/>
        <color theme="1"/>
        <rFont val="ＭＳ Ｐゴシック"/>
        <family val="3"/>
        <charset val="128"/>
        <scheme val="minor"/>
      </rPr>
      <t>このチェックを持って申請を保証するものではありません</t>
    </r>
    <r>
      <rPr>
        <b/>
        <sz val="11"/>
        <color theme="1"/>
        <rFont val="ＭＳ Ｐゴシック"/>
        <family val="3"/>
        <charset val="128"/>
        <scheme val="minor"/>
      </rPr>
      <t>。</t>
    </r>
    <rPh sb="3" eb="5">
      <t>ジッサイ</t>
    </rPh>
    <rPh sb="6" eb="8">
      <t>シンセイ</t>
    </rPh>
    <rPh sb="8" eb="10">
      <t>シカク</t>
    </rPh>
    <rPh sb="11" eb="13">
      <t>ガッチ</t>
    </rPh>
    <rPh sb="17" eb="19">
      <t>サクセイ</t>
    </rPh>
    <rPh sb="27" eb="29">
      <t>セイド</t>
    </rPh>
    <rPh sb="29" eb="31">
      <t>ヘンコウ</t>
    </rPh>
    <rPh sb="34" eb="35">
      <t>ウ</t>
    </rPh>
    <rPh sb="46" eb="47">
      <t>モ</t>
    </rPh>
    <rPh sb="49" eb="51">
      <t>シンセイ</t>
    </rPh>
    <rPh sb="52" eb="54">
      <t>ホショウ</t>
    </rPh>
    <phoneticPr fontId="1"/>
  </si>
  <si>
    <t>半角数字</t>
    <rPh sb="0" eb="2">
      <t>ハンカク</t>
    </rPh>
    <rPh sb="2" eb="4">
      <t>スウジ</t>
    </rPh>
    <phoneticPr fontId="1"/>
  </si>
  <si>
    <t>自動計算</t>
    <rPh sb="0" eb="2">
      <t>ジドウ</t>
    </rPh>
    <rPh sb="2" eb="4">
      <t>ケイサン</t>
    </rPh>
    <phoneticPr fontId="1"/>
  </si>
  <si>
    <t>プルダウンで選択</t>
    <rPh sb="6" eb="8">
      <t>センタク</t>
    </rPh>
    <phoneticPr fontId="1"/>
  </si>
  <si>
    <t>【入力例】</t>
    <rPh sb="1" eb="4">
      <t>ニュウリョクレイ</t>
    </rPh>
    <phoneticPr fontId="1"/>
  </si>
  <si>
    <t>年</t>
    <rPh sb="0" eb="1">
      <t>ネン</t>
    </rPh>
    <phoneticPr fontId="1"/>
  </si>
  <si>
    <t>月</t>
    <rPh sb="0" eb="1">
      <t>ツキ</t>
    </rPh>
    <phoneticPr fontId="1"/>
  </si>
  <si>
    <t>西暦年/月/日</t>
    <rPh sb="0" eb="2">
      <t>セイレキ</t>
    </rPh>
    <rPh sb="2" eb="3">
      <t>ネン</t>
    </rPh>
    <rPh sb="4" eb="5">
      <t>ツキ</t>
    </rPh>
    <rPh sb="6" eb="7">
      <t>ヒ</t>
    </rPh>
    <phoneticPr fontId="1"/>
  </si>
  <si>
    <t>判定結果</t>
    <rPh sb="0" eb="2">
      <t>ハンテイ</t>
    </rPh>
    <rPh sb="2" eb="4">
      <t>ケッカ</t>
    </rPh>
    <phoneticPr fontId="1"/>
  </si>
  <si>
    <r>
      <t>課程種別、休学、編・転・再入学については、機関によって扱いが異なるため、</t>
    </r>
    <r>
      <rPr>
        <b/>
        <u/>
        <sz val="11"/>
        <color theme="1"/>
        <rFont val="ＭＳ Ｐゴシック"/>
        <family val="3"/>
        <charset val="128"/>
        <scheme val="minor"/>
      </rPr>
      <t>必ず所属機関の特別研究員担当者、教務担当課に確認</t>
    </r>
    <r>
      <rPr>
        <b/>
        <sz val="11"/>
        <color theme="1"/>
        <rFont val="ＭＳ Ｐゴシック"/>
        <family val="3"/>
        <charset val="128"/>
        <scheme val="minor"/>
      </rPr>
      <t>してください。</t>
    </r>
    <rPh sb="0" eb="2">
      <t>カテイ</t>
    </rPh>
    <rPh sb="2" eb="4">
      <t>シュベツ</t>
    </rPh>
    <rPh sb="21" eb="23">
      <t>キカン</t>
    </rPh>
    <rPh sb="27" eb="28">
      <t>アツカ</t>
    </rPh>
    <rPh sb="30" eb="31">
      <t>コト</t>
    </rPh>
    <rPh sb="36" eb="37">
      <t>カナラ</t>
    </rPh>
    <rPh sb="38" eb="40">
      <t>ショゾク</t>
    </rPh>
    <rPh sb="40" eb="42">
      <t>キカン</t>
    </rPh>
    <rPh sb="43" eb="45">
      <t>トクベツ</t>
    </rPh>
    <rPh sb="45" eb="48">
      <t>ケンキュウイン</t>
    </rPh>
    <rPh sb="48" eb="51">
      <t>タントウシャ</t>
    </rPh>
    <rPh sb="52" eb="54">
      <t>キョウム</t>
    </rPh>
    <rPh sb="54" eb="57">
      <t>タントウカ</t>
    </rPh>
    <rPh sb="58" eb="60">
      <t>カクニン</t>
    </rPh>
    <phoneticPr fontId="1"/>
  </si>
  <si>
    <t>編・転・再入学時の在学換算</t>
    <rPh sb="0" eb="1">
      <t>ヘン</t>
    </rPh>
    <rPh sb="2" eb="3">
      <t>テン</t>
    </rPh>
    <rPh sb="4" eb="5">
      <t>サイ</t>
    </rPh>
    <rPh sb="5" eb="7">
      <t>ニュウガク</t>
    </rPh>
    <rPh sb="7" eb="8">
      <t>ジ</t>
    </rPh>
    <rPh sb="9" eb="11">
      <t>ザイガク</t>
    </rPh>
    <rPh sb="11" eb="13">
      <t>カンサン</t>
    </rPh>
    <phoneticPr fontId="1"/>
  </si>
  <si>
    <t>下記入力例に沿ってオレンジ色セルを埋めれば青色セルで自動的に判定します。</t>
    <rPh sb="0" eb="2">
      <t>カキ</t>
    </rPh>
    <rPh sb="2" eb="5">
      <t>ニュウリョクレイ</t>
    </rPh>
    <rPh sb="6" eb="7">
      <t>ソ</t>
    </rPh>
    <rPh sb="17" eb="18">
      <t>ウ</t>
    </rPh>
    <rPh sb="21" eb="23">
      <t>アオイロ</t>
    </rPh>
    <rPh sb="26" eb="29">
      <t>ジドウテキ</t>
    </rPh>
    <rPh sb="30" eb="32">
      <t>ハンテイ</t>
    </rPh>
    <phoneticPr fontId="1"/>
  </si>
  <si>
    <t>採用年度：令和</t>
    <rPh sb="0" eb="2">
      <t>サイヨウ</t>
    </rPh>
    <rPh sb="2" eb="4">
      <t>ネンド</t>
    </rPh>
    <rPh sb="5" eb="7">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</si>
</sst>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ヶ月&quot;"/>
    <numFmt numFmtId="178" formatCode="##0&quot;ヶ月&quot;"/>
    <numFmt numFmtId="179" formatCode="##&quot;年&quot;"/>
  </numFmts>
  <fonts count="12" x14ac:knownFonts="1">
    <font>
      <sz val="11"/>
      <color theme="1"/>
      <name val="ＭＳ Ｐゴシック"/>
      <family val="2"/>
      <scheme val="minor"/>
    </font>
    <font>
      <sz val="6"/>
      <name val="ＭＳ Ｐゴシック"/>
      <family val="3"/>
      <charset val="128"/>
      <scheme val="minor"/>
    </font>
    <font>
      <b/>
      <sz val="16"/>
      <color theme="1"/>
      <name val="ＭＳ Ｐゴシック"/>
      <family val="3"/>
      <charset val="128"/>
      <scheme val="minor"/>
    </font>
    <font>
      <sz val="9"/>
      <color indexed="81"/>
      <name val="ＭＳ Ｐゴシック"/>
      <family val="3"/>
      <charset val="128"/>
    </font>
    <font>
      <b/>
      <sz val="9"/>
      <color indexed="81"/>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u/>
      <sz val="11"/>
      <color theme="1"/>
      <name val="ＭＳ Ｐゴシック"/>
      <family val="3"/>
      <charset val="128"/>
      <scheme val="minor"/>
    </font>
    <font>
      <sz val="16"/>
      <color theme="1"/>
      <name val="ＭＳ Ｐゴシック"/>
      <family val="2"/>
      <scheme val="minor"/>
    </font>
    <font>
      <sz val="16"/>
      <color rgb="FFFF0000"/>
      <name val="ＭＳ Ｐゴシック"/>
      <family val="2"/>
      <scheme val="minor"/>
    </font>
    <font>
      <b/>
      <sz val="11"/>
      <color rgb="FFFF0000"/>
      <name val="ＭＳ Ｐゴシック"/>
      <family val="3"/>
      <charset val="128"/>
      <scheme val="minor"/>
    </font>
    <font>
      <b/>
      <sz val="9"/>
      <color rgb="FFFF0000"/>
      <name val="ＭＳ Ｐゴシック"/>
      <family val="3"/>
      <charset val="128"/>
      <scheme val="minor"/>
    </font>
  </fonts>
  <fills count="4">
    <fill>
      <patternFill patternType="none"/>
    </fill>
    <fill>
      <patternFill patternType="gray125"/>
    </fill>
    <fill>
      <patternFill patternType="solid">
        <fgColor rgb="FF00B0F0"/>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52">
    <xf numFmtId="0" fontId="0" fillId="0" borderId="0" xfId="0"/>
    <xf numFmtId="14" fontId="0" fillId="0" borderId="0" xfId="0" applyNumberFormat="1"/>
    <xf numFmtId="177" fontId="0" fillId="0" borderId="0" xfId="0" applyNumberFormat="1" applyBorder="1" applyAlignment="1">
      <alignment horizontal="center" vertical="center" shrinkToFit="1"/>
    </xf>
    <xf numFmtId="0" fontId="0" fillId="0" borderId="0" xfId="0" applyAlignment="1">
      <alignment shrinkToFit="1"/>
    </xf>
    <xf numFmtId="0" fontId="2" fillId="0" borderId="0" xfId="0" applyFont="1" applyAlignment="1">
      <alignment horizontal="center"/>
    </xf>
    <xf numFmtId="0" fontId="0" fillId="0" borderId="0" xfId="0" applyFill="1"/>
    <xf numFmtId="0" fontId="0" fillId="3" borderId="0" xfId="0" applyFill="1"/>
    <xf numFmtId="0" fontId="2" fillId="0" borderId="0" xfId="0" applyFont="1" applyAlignment="1">
      <alignment horizontal="center"/>
    </xf>
    <xf numFmtId="0" fontId="5" fillId="0" borderId="0" xfId="0" applyFont="1" applyAlignment="1">
      <alignment horizontal="left"/>
    </xf>
    <xf numFmtId="0" fontId="6" fillId="0" borderId="0" xfId="0" applyFont="1" applyAlignment="1">
      <alignment horizontal="left"/>
    </xf>
    <xf numFmtId="0" fontId="2" fillId="0" borderId="0" xfId="0" applyFont="1" applyAlignment="1">
      <alignment horizontal="center"/>
    </xf>
    <xf numFmtId="176" fontId="0" fillId="0" borderId="0" xfId="0" applyNumberFormat="1" applyFill="1" applyAlignment="1">
      <alignment horizontal="left" shrinkToFit="1"/>
    </xf>
    <xf numFmtId="0" fontId="0" fillId="0" borderId="0" xfId="0" applyFill="1" applyAlignment="1">
      <alignment horizontal="left" shrinkToFit="1"/>
    </xf>
    <xf numFmtId="0" fontId="0" fillId="3" borderId="1" xfId="0" applyFill="1" applyBorder="1" applyAlignment="1">
      <alignment horizontal="center" vertical="center" shrinkToFit="1"/>
    </xf>
    <xf numFmtId="179" fontId="0" fillId="3" borderId="1" xfId="0" applyNumberFormat="1" applyFill="1" applyBorder="1" applyAlignment="1">
      <alignment horizontal="center" vertical="center" shrinkToFit="1"/>
    </xf>
    <xf numFmtId="178" fontId="0" fillId="3" borderId="1" xfId="0" applyNumberFormat="1" applyFill="1"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178" fontId="0" fillId="2" borderId="2" xfId="0" applyNumberFormat="1" applyFill="1" applyBorder="1" applyAlignment="1">
      <alignment horizontal="center" vertical="center" shrinkToFit="1"/>
    </xf>
    <xf numFmtId="0" fontId="6" fillId="2" borderId="11" xfId="0" applyFont="1" applyFill="1" applyBorder="1" applyAlignment="1">
      <alignment horizontal="center" vertical="center" wrapText="1"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176" fontId="0" fillId="0" borderId="0" xfId="0" applyNumberFormat="1" applyFill="1" applyAlignment="1">
      <alignment horizontal="left" shrinkToFit="1"/>
    </xf>
    <xf numFmtId="0" fontId="0" fillId="0" borderId="0" xfId="0" applyFill="1" applyAlignment="1">
      <alignment horizontal="left" shrinkToFit="1"/>
    </xf>
    <xf numFmtId="0" fontId="2" fillId="0" borderId="0" xfId="0" applyFont="1" applyAlignment="1">
      <alignment horizontal="center"/>
    </xf>
    <xf numFmtId="0" fontId="8" fillId="0" borderId="0" xfId="0" applyFont="1"/>
    <xf numFmtId="0" fontId="9" fillId="0" borderId="0" xfId="0" applyFont="1"/>
    <xf numFmtId="0" fontId="10" fillId="0" borderId="0" xfId="0" applyFont="1"/>
    <xf numFmtId="0" fontId="11" fillId="0" borderId="0" xfId="0" applyFont="1"/>
    <xf numFmtId="0" fontId="0" fillId="0" borderId="0" xfId="0" applyAlignment="1"/>
    <xf numFmtId="0" fontId="0" fillId="0" borderId="9" xfId="0" applyBorder="1" applyAlignment="1">
      <alignment horizontal="center" vertical="center" shrinkToFit="1"/>
    </xf>
    <xf numFmtId="0" fontId="0" fillId="0" borderId="10" xfId="0" applyBorder="1" applyAlignment="1">
      <alignment horizontal="center" vertical="center" shrinkToFit="1"/>
    </xf>
    <xf numFmtId="176" fontId="0" fillId="3" borderId="2" xfId="0" applyNumberFormat="1" applyFill="1" applyBorder="1" applyAlignment="1">
      <alignment horizontal="center" vertical="center" shrinkToFit="1"/>
    </xf>
    <xf numFmtId="0" fontId="0" fillId="3" borderId="3" xfId="0" applyFill="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6" fillId="0" borderId="1" xfId="0" applyFont="1" applyBorder="1" applyAlignment="1">
      <alignment horizontal="center" vertical="center" shrinkToFit="1"/>
    </xf>
    <xf numFmtId="0" fontId="6" fillId="0" borderId="5" xfId="0" applyFont="1"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2" fillId="0" borderId="0" xfId="0" applyFont="1" applyAlignment="1">
      <alignment horizontal="center"/>
    </xf>
    <xf numFmtId="0" fontId="0" fillId="0" borderId="0" xfId="0" applyAlignment="1"/>
    <xf numFmtId="0" fontId="0" fillId="0" borderId="7" xfId="0" applyBorder="1" applyAlignment="1">
      <alignment horizontal="center" vertical="center" shrinkToFit="1"/>
    </xf>
    <xf numFmtId="0" fontId="0" fillId="0" borderId="8" xfId="0" applyBorder="1" applyAlignment="1">
      <alignment horizontal="center" vertical="center" shrinkToFit="1"/>
    </xf>
    <xf numFmtId="176" fontId="0" fillId="2" borderId="0" xfId="0" applyNumberFormat="1" applyFill="1" applyAlignment="1">
      <alignment horizontal="left" shrinkToFit="1"/>
    </xf>
    <xf numFmtId="14" fontId="10" fillId="0" borderId="4" xfId="0" applyNumberFormat="1" applyFont="1" applyBorder="1" applyAlignment="1"/>
    <xf numFmtId="0" fontId="10" fillId="0" borderId="4" xfId="0" applyFont="1" applyBorder="1" applyAlignment="1"/>
    <xf numFmtId="0" fontId="0" fillId="2" borderId="0" xfId="0" applyFill="1" applyAlignment="1">
      <alignment horizontal="left" shrinkToFit="1"/>
    </xf>
  </cellXfs>
  <cellStyles count="1">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9"/>
  <sheetViews>
    <sheetView tabSelected="1" view="pageBreakPreview" topLeftCell="A7" zoomScaleNormal="100" zoomScaleSheetLayoutView="100" workbookViewId="0">
      <selection activeCell="G16" sqref="G16"/>
    </sheetView>
  </sheetViews>
  <sheetFormatPr defaultRowHeight="13.5" x14ac:dyDescent="0.15"/>
  <cols>
    <col min="1" max="1" width="3.125" customWidth="1"/>
    <col min="2" max="2" width="12.625" customWidth="1"/>
    <col min="3" max="3" width="2.75" customWidth="1"/>
    <col min="4" max="6" width="9" customWidth="1"/>
    <col min="7" max="7" width="9.5" customWidth="1"/>
    <col min="8" max="8" width="9.5" bestFit="1" customWidth="1"/>
    <col min="9" max="9" width="10.75" customWidth="1"/>
    <col min="10" max="10" width="42.875" customWidth="1"/>
    <col min="11" max="11" width="15.125" hidden="1" customWidth="1"/>
    <col min="12" max="12" width="11" hidden="1" customWidth="1"/>
    <col min="13" max="13" width="5.875" customWidth="1"/>
    <col min="14" max="14" width="7.625" customWidth="1"/>
    <col min="15" max="15" width="8.5" customWidth="1"/>
    <col min="17" max="17" width="10.5" customWidth="1"/>
    <col min="18" max="19" width="11.625" customWidth="1"/>
  </cols>
  <sheetData>
    <row r="1" spans="1:20" ht="18.75" x14ac:dyDescent="0.2">
      <c r="A1" s="44" t="s">
        <v>7</v>
      </c>
      <c r="B1" s="45"/>
      <c r="C1" s="45"/>
      <c r="D1" s="45"/>
      <c r="E1" s="45"/>
      <c r="F1" s="45"/>
      <c r="G1" s="45"/>
      <c r="H1" s="45"/>
      <c r="I1" s="45"/>
      <c r="J1" s="45"/>
      <c r="K1" s="29"/>
      <c r="L1" s="29"/>
      <c r="M1" s="24"/>
      <c r="N1" s="24"/>
      <c r="O1" s="24"/>
      <c r="P1" s="4"/>
      <c r="Q1" s="4"/>
      <c r="R1" s="4"/>
      <c r="S1" s="4"/>
      <c r="T1" s="4"/>
    </row>
    <row r="2" spans="1:20" ht="9.75" customHeight="1" x14ac:dyDescent="0.2">
      <c r="B2" s="7"/>
      <c r="C2" s="7"/>
      <c r="D2" s="7"/>
      <c r="E2" s="7"/>
      <c r="F2" s="7"/>
      <c r="G2" s="7"/>
      <c r="H2" s="7"/>
      <c r="I2" s="7"/>
      <c r="J2" s="7"/>
      <c r="K2" s="7"/>
      <c r="L2" s="7"/>
      <c r="M2" s="7"/>
      <c r="N2" s="7"/>
      <c r="O2" s="7"/>
      <c r="P2" s="7"/>
      <c r="Q2" s="7"/>
      <c r="R2" s="7"/>
      <c r="S2" s="7"/>
      <c r="T2" s="7"/>
    </row>
    <row r="3" spans="1:20" ht="18.75" x14ac:dyDescent="0.2">
      <c r="A3" s="8" t="s">
        <v>8</v>
      </c>
      <c r="B3" s="8"/>
      <c r="C3" s="7"/>
      <c r="D3" s="7"/>
      <c r="E3" s="7"/>
      <c r="F3" s="7"/>
      <c r="G3" s="7"/>
      <c r="H3" s="7"/>
      <c r="I3" s="7"/>
      <c r="J3" s="7"/>
      <c r="K3" s="7"/>
      <c r="L3" s="7"/>
      <c r="M3" s="7"/>
      <c r="N3" s="7"/>
      <c r="O3" s="7"/>
      <c r="P3" s="7"/>
      <c r="Q3" s="7"/>
      <c r="R3" s="7"/>
      <c r="S3" s="7"/>
      <c r="T3" s="7"/>
    </row>
    <row r="4" spans="1:20" ht="18.75" x14ac:dyDescent="0.2">
      <c r="A4" s="9" t="s">
        <v>10</v>
      </c>
      <c r="B4" s="9"/>
      <c r="C4" s="7"/>
      <c r="D4" s="7"/>
      <c r="E4" s="7"/>
      <c r="F4" s="7"/>
      <c r="G4" s="7"/>
      <c r="H4" s="7"/>
      <c r="I4" s="7"/>
      <c r="J4" s="7"/>
      <c r="K4" s="7"/>
      <c r="L4" s="7"/>
      <c r="M4" s="7"/>
      <c r="N4" s="7"/>
      <c r="O4" s="7"/>
      <c r="P4" s="7"/>
      <c r="Q4" s="7"/>
      <c r="R4" s="7"/>
      <c r="S4" s="7"/>
      <c r="T4" s="7"/>
    </row>
    <row r="5" spans="1:20" ht="18.75" x14ac:dyDescent="0.2">
      <c r="A5" s="8" t="s">
        <v>9</v>
      </c>
      <c r="B5" s="8"/>
      <c r="C5" s="7"/>
      <c r="D5" s="7"/>
      <c r="E5" s="7"/>
      <c r="F5" s="7"/>
      <c r="G5" s="7"/>
      <c r="H5" s="7"/>
      <c r="I5" s="7"/>
      <c r="J5" s="7"/>
      <c r="K5" s="7"/>
      <c r="L5" s="7"/>
      <c r="M5" s="7"/>
      <c r="N5" s="7"/>
      <c r="O5" s="7"/>
      <c r="P5" s="7"/>
      <c r="Q5" s="7"/>
      <c r="R5" s="7"/>
      <c r="S5" s="7"/>
      <c r="T5" s="7"/>
    </row>
    <row r="6" spans="1:20" ht="18.75" x14ac:dyDescent="0.2">
      <c r="A6" s="9" t="s">
        <v>19</v>
      </c>
      <c r="B6" s="9"/>
      <c r="C6" s="7"/>
      <c r="D6" s="7"/>
      <c r="E6" s="7"/>
      <c r="F6" s="7"/>
      <c r="G6" s="7"/>
      <c r="H6" s="7"/>
      <c r="I6" s="7"/>
      <c r="J6" s="7"/>
      <c r="K6" s="7"/>
      <c r="L6" s="7"/>
      <c r="M6" s="7"/>
      <c r="N6" s="7"/>
      <c r="O6" s="7"/>
      <c r="P6" s="7"/>
      <c r="Q6" s="7"/>
      <c r="R6" s="7"/>
      <c r="S6" s="7"/>
      <c r="T6" s="7"/>
    </row>
    <row r="7" spans="1:20" ht="18.75" x14ac:dyDescent="0.2">
      <c r="A7" s="9"/>
      <c r="B7" s="9"/>
      <c r="C7" s="10"/>
      <c r="D7" s="10"/>
      <c r="E7" s="10"/>
      <c r="F7" s="10"/>
      <c r="G7" s="10"/>
      <c r="H7" s="10"/>
      <c r="I7" s="10"/>
      <c r="J7" s="10"/>
      <c r="K7" s="10"/>
      <c r="L7" s="10"/>
      <c r="M7" s="10"/>
      <c r="N7" s="10"/>
      <c r="O7" s="10"/>
      <c r="P7" s="10"/>
      <c r="Q7" s="10"/>
      <c r="R7" s="10"/>
      <c r="S7" s="10"/>
      <c r="T7" s="10"/>
    </row>
    <row r="8" spans="1:20" ht="18.75" x14ac:dyDescent="0.2">
      <c r="A8" s="8" t="s">
        <v>21</v>
      </c>
      <c r="B8" s="8"/>
      <c r="C8" s="7"/>
      <c r="D8" s="7"/>
      <c r="E8" s="7"/>
      <c r="F8" s="7"/>
      <c r="G8" s="7"/>
      <c r="H8" s="7"/>
      <c r="I8" s="7"/>
      <c r="J8" s="7"/>
      <c r="K8" s="7"/>
      <c r="L8" s="7"/>
      <c r="M8" s="7"/>
      <c r="N8" s="7"/>
      <c r="O8" s="7"/>
      <c r="P8" s="7"/>
      <c r="Q8" s="7"/>
      <c r="R8" s="7"/>
      <c r="S8" s="7"/>
      <c r="T8" s="7"/>
    </row>
    <row r="9" spans="1:20" x14ac:dyDescent="0.15">
      <c r="B9" s="3" t="s">
        <v>22</v>
      </c>
      <c r="C9" s="6"/>
      <c r="D9" t="s">
        <v>6</v>
      </c>
    </row>
    <row r="10" spans="1:20" x14ac:dyDescent="0.15">
      <c r="B10" s="48" t="str">
        <f>IF(C9="","",DATE(C9+2018,4,1))</f>
        <v/>
      </c>
      <c r="C10" s="51"/>
      <c r="D10" s="5" t="s">
        <v>2</v>
      </c>
      <c r="F10" s="1"/>
      <c r="G10" s="1"/>
    </row>
    <row r="11" spans="1:20" x14ac:dyDescent="0.15">
      <c r="B11" s="22"/>
      <c r="C11" s="23"/>
      <c r="D11" s="5"/>
      <c r="F11" s="1"/>
      <c r="G11" s="1"/>
    </row>
    <row r="12" spans="1:20" x14ac:dyDescent="0.15">
      <c r="B12" s="36" t="s">
        <v>3</v>
      </c>
      <c r="C12" s="38" t="s">
        <v>0</v>
      </c>
      <c r="D12" s="39"/>
      <c r="E12" s="38" t="s">
        <v>20</v>
      </c>
      <c r="F12" s="39"/>
      <c r="G12" s="38" t="s">
        <v>1</v>
      </c>
      <c r="H12" s="39"/>
      <c r="I12" s="36" t="s">
        <v>5</v>
      </c>
      <c r="J12" s="40" t="s">
        <v>18</v>
      </c>
      <c r="K12" s="34" t="s">
        <v>20</v>
      </c>
      <c r="L12" s="34" t="s">
        <v>1</v>
      </c>
    </row>
    <row r="13" spans="1:20" ht="14.25" thickBot="1" x14ac:dyDescent="0.2">
      <c r="B13" s="37"/>
      <c r="C13" s="42" t="s">
        <v>17</v>
      </c>
      <c r="D13" s="43"/>
      <c r="E13" s="16" t="s">
        <v>15</v>
      </c>
      <c r="F13" s="17" t="s">
        <v>16</v>
      </c>
      <c r="G13" s="16" t="s">
        <v>15</v>
      </c>
      <c r="H13" s="17" t="s">
        <v>16</v>
      </c>
      <c r="I13" s="37"/>
      <c r="J13" s="41"/>
      <c r="K13" s="35"/>
      <c r="L13" s="35"/>
    </row>
    <row r="14" spans="1:20" ht="51" customHeight="1" thickBot="1" x14ac:dyDescent="0.2">
      <c r="B14" s="13"/>
      <c r="C14" s="32"/>
      <c r="D14" s="33"/>
      <c r="E14" s="14"/>
      <c r="F14" s="15"/>
      <c r="G14" s="14"/>
      <c r="H14" s="15"/>
      <c r="I14" s="18" t="str">
        <f>IF(C14="","",IF(B10=C14,K14-L14,DATEDIF(C14,B10-1,"m")+K14-L14+1))</f>
        <v/>
      </c>
      <c r="J14" s="19" t="str">
        <f>IF(C14="","",IF(I14&lt;0,"在学期間累計が不正です",IF(B14="博士後期課程",IF(AND(I14&gt;=12,I14&lt;36,OR(L14&gt;=6,L14=0)),"DC2",IF(AND((L14+I14)&gt;=12,(L14+I14)&lt;36,L14&lt;6),"DC2",IF(AND(I14&lt;12,OR(L14&gt;=6,L14=0)),"DC1","在学期間累計が申請資格を超過しています"))),IF(B14="4年制博士課程",IF(AND(I14&gt;=24,I14&lt;48,OR(L14&gt;=6,L14=0)),"DC2",IF(AND((L14+I14)&gt;=24,(L14+I14)&lt;48,L14&lt;6),"DC2",IF(AND(I14&gt;=12,I14&lt;24,OR(L14&gt;=6,L14=0)),"DC1",IF(AND((I14+L14)&gt;=12,(L14+I14)&lt;24,L14&lt;6),"DC1","在学期間累計が申請資格を満たしていません。（超過、もしくは不足）")))),IF(AND(I14&gt;=36,I14&lt;60,OR(L14&gt;=6,L14=0)),"DC2",IF(AND((L14+I14)&gt;=36,(L14+I14)&lt;60,L14&lt;6),"DC2",IF(AND(I14&gt;=24,I14&lt;36,OR(L14&gt;=6,L14=0)),"DC1",IF(AND((I14+L14)&gt;=24,(L14+I14)&lt;36,L14&lt;6),"DC1","在学期間累計が申請資格を満たしていません。（超過、もしくは不足）"))))))))</f>
        <v/>
      </c>
      <c r="K14" s="2">
        <f>E14*12+F14</f>
        <v>0</v>
      </c>
      <c r="L14" s="2">
        <f>G14*12+H14</f>
        <v>0</v>
      </c>
    </row>
    <row r="22" spans="1:12" ht="18.75" x14ac:dyDescent="0.2">
      <c r="A22" s="26" t="s">
        <v>14</v>
      </c>
      <c r="B22" s="25"/>
      <c r="C22" s="27" t="s">
        <v>11</v>
      </c>
    </row>
    <row r="23" spans="1:12" x14ac:dyDescent="0.15">
      <c r="B23" s="3" t="s">
        <v>22</v>
      </c>
      <c r="C23" s="6">
        <v>8</v>
      </c>
      <c r="D23" t="s">
        <v>6</v>
      </c>
    </row>
    <row r="24" spans="1:12" x14ac:dyDescent="0.15">
      <c r="B24" s="48">
        <f>IF(C23="","",DATE(C23+2018,4,1))</f>
        <v>46113</v>
      </c>
      <c r="C24" s="48"/>
      <c r="D24" s="5" t="s">
        <v>2</v>
      </c>
      <c r="F24" s="1"/>
      <c r="G24" s="1"/>
    </row>
    <row r="25" spans="1:12" x14ac:dyDescent="0.15">
      <c r="B25" s="11"/>
      <c r="C25" s="12"/>
      <c r="D25" s="5"/>
      <c r="F25" s="1"/>
      <c r="G25" s="1"/>
    </row>
    <row r="26" spans="1:12" x14ac:dyDescent="0.15">
      <c r="B26" s="28" t="s">
        <v>13</v>
      </c>
      <c r="C26" s="49">
        <v>46113</v>
      </c>
      <c r="D26" s="50"/>
      <c r="E26" s="27" t="s">
        <v>11</v>
      </c>
      <c r="F26" s="27" t="s">
        <v>11</v>
      </c>
      <c r="G26" s="27" t="s">
        <v>11</v>
      </c>
      <c r="H26" s="27" t="s">
        <v>11</v>
      </c>
      <c r="I26" s="27" t="s">
        <v>12</v>
      </c>
      <c r="J26" s="27" t="s">
        <v>12</v>
      </c>
      <c r="K26" s="27" t="s">
        <v>12</v>
      </c>
      <c r="L26" s="27" t="s">
        <v>12</v>
      </c>
    </row>
    <row r="27" spans="1:12" x14ac:dyDescent="0.15">
      <c r="B27" s="36" t="s">
        <v>3</v>
      </c>
      <c r="C27" s="38" t="s">
        <v>0</v>
      </c>
      <c r="D27" s="39"/>
      <c r="E27" s="38" t="s">
        <v>20</v>
      </c>
      <c r="F27" s="39"/>
      <c r="G27" s="46" t="s">
        <v>1</v>
      </c>
      <c r="H27" s="47"/>
      <c r="I27" s="36" t="s">
        <v>5</v>
      </c>
      <c r="J27" s="40" t="s">
        <v>18</v>
      </c>
      <c r="K27" s="34" t="s">
        <v>20</v>
      </c>
      <c r="L27" s="34" t="s">
        <v>1</v>
      </c>
    </row>
    <row r="28" spans="1:12" ht="14.25" thickBot="1" x14ac:dyDescent="0.2">
      <c r="B28" s="37"/>
      <c r="C28" s="42" t="s">
        <v>17</v>
      </c>
      <c r="D28" s="43"/>
      <c r="E28" s="30" t="s">
        <v>15</v>
      </c>
      <c r="F28" s="31" t="s">
        <v>16</v>
      </c>
      <c r="G28" s="20" t="s">
        <v>15</v>
      </c>
      <c r="H28" s="21" t="s">
        <v>16</v>
      </c>
      <c r="I28" s="37"/>
      <c r="J28" s="41"/>
      <c r="K28" s="35"/>
      <c r="L28" s="35"/>
    </row>
    <row r="29" spans="1:12" ht="49.5" customHeight="1" thickBot="1" x14ac:dyDescent="0.2">
      <c r="B29" s="13" t="s">
        <v>4</v>
      </c>
      <c r="C29" s="32">
        <v>45748</v>
      </c>
      <c r="D29" s="33"/>
      <c r="E29" s="14">
        <v>1</v>
      </c>
      <c r="F29" s="15"/>
      <c r="G29" s="14"/>
      <c r="H29" s="15">
        <v>6</v>
      </c>
      <c r="I29" s="18">
        <f>IF(C29="","",IF(B24=C29,K29-L29,DATEDIF(C29,B24-1,"m")+K29-L29+1))</f>
        <v>18</v>
      </c>
      <c r="J29" s="19" t="str">
        <f>IF(C29="","",IF(I29&lt;0,"在学期間累計が不正です",IF(B29="博士後期課程",IF(AND(I29&gt;=12,I29&lt;36,OR(L29&gt;=6,L29=0)),"DC2",IF(AND((L29+I29)&gt;=12,(L29+I29)&lt;36,L29&lt;6),"DC2",IF(AND(I29&lt;12,OR(L29&gt;=6,L29=0)),"DC1","在学期間累計が申請資格を超過しています"))),IF(B29="4年制博士課程",IF(AND(I29&gt;=24,I29&lt;48,OR(L29&gt;=6,L29=0)),"DC2",IF(AND((L29+I29)&gt;=24,(L29+I29)&lt;48,L29&lt;6),"DC2",IF(AND(I29&gt;=12,I29&lt;24,OR(L29&gt;=6,L29=0)),"DC1",IF(AND((I29+L29)&gt;=12,(L29+I29)&lt;24,L29&lt;6),"DC1","在学期間累計が申請資格を満たしていません。（超過、もしくは不足）")))),IF(AND(I29&gt;=36,I29&lt;60,OR(L29&gt;=6,L29=0)),"DC2",IF(AND((L29+I29)&gt;=36,(L29+I29)&lt;60,L29&lt;6),"DC2",IF(AND(I29&gt;=24,I29&lt;36,OR(L29&gt;=6,L29=0)),"DC1",IF(AND((I29+L29)&gt;=24,(L29+I29)&lt;36,L29&lt;6),"DC1","在学期間累計が申請資格を満たしていません。（超過、もしくは不足）"))))))))</f>
        <v>DC2</v>
      </c>
      <c r="K29" s="2">
        <f>E29*12+F29</f>
        <v>12</v>
      </c>
      <c r="L29" s="2">
        <f>G29*12+H29</f>
        <v>6</v>
      </c>
    </row>
  </sheetData>
  <mergeCells count="24">
    <mergeCell ref="A1:J1"/>
    <mergeCell ref="B27:B28"/>
    <mergeCell ref="E27:F27"/>
    <mergeCell ref="G27:H27"/>
    <mergeCell ref="B24:C24"/>
    <mergeCell ref="C26:D26"/>
    <mergeCell ref="J27:J28"/>
    <mergeCell ref="B10:C10"/>
    <mergeCell ref="C14:D14"/>
    <mergeCell ref="B12:B13"/>
    <mergeCell ref="C12:D12"/>
    <mergeCell ref="C29:D29"/>
    <mergeCell ref="K27:K28"/>
    <mergeCell ref="L27:L28"/>
    <mergeCell ref="I27:I28"/>
    <mergeCell ref="E12:F12"/>
    <mergeCell ref="G12:H12"/>
    <mergeCell ref="J12:J13"/>
    <mergeCell ref="K12:K13"/>
    <mergeCell ref="L12:L13"/>
    <mergeCell ref="I12:I13"/>
    <mergeCell ref="C13:D13"/>
    <mergeCell ref="C27:D27"/>
    <mergeCell ref="C28:D28"/>
  </mergeCells>
  <phoneticPr fontId="1"/>
  <conditionalFormatting sqref="J14">
    <cfRule type="containsText" dxfId="1" priority="5" operator="containsText" text="資格なし">
      <formula>NOT(ISERROR(SEARCH("資格なし",J14)))</formula>
    </cfRule>
  </conditionalFormatting>
  <conditionalFormatting sqref="J29">
    <cfRule type="containsText" dxfId="0" priority="1" operator="containsText" text="資格なし">
      <formula>NOT(ISERROR(SEARCH("資格なし",J29)))</formula>
    </cfRule>
  </conditionalFormatting>
  <dataValidations count="1">
    <dataValidation type="list" allowBlank="1" showInputMessage="1" showErrorMessage="1" sqref="B14 B29" xr:uid="{00000000-0002-0000-0000-000000000000}">
      <formula1>"博士後期課程,4年制博士課程,一貫性博士課程"</formula1>
    </dataValidation>
  </dataValidations>
  <pageMargins left="0.70866141732283472" right="0.70866141732283472" top="0.74803149606299213" bottom="0.74803149606299213" header="0.31496062992125984" footer="0.31496062992125984"/>
  <pageSetup paperSize="9" scale="81" orientation="landscape" cellComments="asDisplayed" r:id="rId1"/>
  <headerFooter>
    <oddFooter>&amp;P / &amp;N 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申請資格チェッカー</vt:lpstr>
      <vt:lpstr>申請資格チェッカー!Print_Area</vt:lpstr>
      <vt:lpstr>申請資格チェッカー!Print_Titles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2025-02-03T05:05:25Z</dcterms:modified>
</cp:coreProperties>
</file>