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.JIMU(事務)\W.広報T\□2_広報\□イベント\大学見学会\申込書\"/>
    </mc:Choice>
  </mc:AlternateContent>
  <xr:revisionPtr revIDLastSave="0" documentId="13_ncr:1_{A0624422-DDA0-443E-9B73-6DC4B3DCE164}" xr6:coauthVersionLast="47" xr6:coauthVersionMax="47" xr10:uidLastSave="{00000000-0000-0000-0000-000000000000}"/>
  <bookViews>
    <workbookView xWindow="-120" yWindow="-120" windowWidth="29040" windowHeight="15720" xr2:uid="{F6FF9F1D-0C79-4E6A-B2F1-D715E89BCCE3}"/>
  </bookViews>
  <sheets>
    <sheet name="申込書" sheetId="4" r:id="rId1"/>
  </sheets>
  <definedNames>
    <definedName name="_xlnm.Print_Area" localSheetId="0">申込書!$A$1:$AF$45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0" i="4" l="1"/>
  <c r="Z21" i="4" s="1"/>
  <c r="X6" i="4"/>
  <c r="AC31" i="4"/>
  <c r="S24" i="4"/>
  <c r="S23" i="4"/>
  <c r="S22" i="4"/>
  <c r="S21" i="4"/>
  <c r="J25" i="4"/>
  <c r="F3" i="4"/>
  <c r="Z23" i="4" l="1"/>
</calcChain>
</file>

<file path=xl/sharedStrings.xml><?xml version="1.0" encoding="utf-8"?>
<sst xmlns="http://schemas.openxmlformats.org/spreadsheetml/2006/main" count="73" uniqueCount="58">
  <si>
    <t>お茶の水女子大学　団体見学申込書（10名以上）</t>
    <rPh sb="1" eb="2">
      <t>チャ</t>
    </rPh>
    <rPh sb="3" eb="4">
      <t>ミズ</t>
    </rPh>
    <rPh sb="4" eb="8">
      <t>ジョシダイガク</t>
    </rPh>
    <rPh sb="9" eb="11">
      <t>ダンタイ</t>
    </rPh>
    <rPh sb="11" eb="13">
      <t>ケンガク</t>
    </rPh>
    <rPh sb="13" eb="16">
      <t>モウシコミショ</t>
    </rPh>
    <rPh sb="19" eb="20">
      <t>メイ</t>
    </rPh>
    <rPh sb="20" eb="22">
      <t>イジョウ</t>
    </rPh>
    <phoneticPr fontId="1"/>
  </si>
  <si>
    <t>電話</t>
    <rPh sb="0" eb="2">
      <t>でんわ</t>
    </rPh>
    <phoneticPr fontId="1" type="Hiragana" alignment="distributed"/>
  </si>
  <si>
    <t>メール</t>
    <phoneticPr fontId="1" type="Hiragana" alignment="distributed"/>
  </si>
  <si>
    <t>名</t>
    <rPh sb="0" eb="1">
      <t>めい</t>
    </rPh>
    <phoneticPr fontId="1" type="Hiragana" alignment="distributed"/>
  </si>
  <si>
    <t>1学年</t>
    <rPh sb="1" eb="3">
      <t>がくねん</t>
    </rPh>
    <phoneticPr fontId="1" type="Hiragana" alignment="distributed"/>
  </si>
  <si>
    <t>保護者</t>
    <rPh sb="0" eb="3">
      <t>ほごしゃ</t>
    </rPh>
    <phoneticPr fontId="1" type="Hiragana" alignment="distributed"/>
  </si>
  <si>
    <t>2学年</t>
    <rPh sb="1" eb="3">
      <t>がくねん</t>
    </rPh>
    <phoneticPr fontId="1" type="Hiragana" alignment="distributed"/>
  </si>
  <si>
    <t>3学年</t>
    <rPh sb="1" eb="3">
      <t>がくねん</t>
    </rPh>
    <phoneticPr fontId="1" type="Hiragana" alignment="distributed"/>
  </si>
  <si>
    <t>お茶の水女子大学（大学見学会担当）ocha-kengaku@cc.ocha.ac.jp</t>
    <rPh sb="1" eb="2">
      <t>ちゃ</t>
    </rPh>
    <rPh sb="3" eb="8">
      <t>みずじょしだいがく</t>
    </rPh>
    <rPh sb="9" eb="11">
      <t>だいがく</t>
    </rPh>
    <rPh sb="11" eb="13">
      <t>けんがく</t>
    </rPh>
    <rPh sb="13" eb="14">
      <t>かい</t>
    </rPh>
    <rPh sb="14" eb="16">
      <t>たんとう</t>
    </rPh>
    <phoneticPr fontId="1" type="Hiragana" alignment="distributed"/>
  </si>
  <si>
    <t>年</t>
    <rPh sb="0" eb="1">
      <t>ねん</t>
    </rPh>
    <phoneticPr fontId="1" type="Hiragana" alignment="distributed"/>
  </si>
  <si>
    <t>日</t>
    <rPh sb="0" eb="1">
      <t>ひ</t>
    </rPh>
    <phoneticPr fontId="1" type="Hiragana" alignment="distributed"/>
  </si>
  <si>
    <t>月</t>
    <rPh sb="0" eb="1">
      <t>つき</t>
    </rPh>
    <phoneticPr fontId="1" type="Hiragana" alignment="distributed"/>
  </si>
  <si>
    <t>所在地</t>
    <rPh sb="0" eb="3">
      <t>しょざいち</t>
    </rPh>
    <phoneticPr fontId="1" type="Hiragana" alignment="distributed"/>
  </si>
  <si>
    <t>令和</t>
    <rPh sb="0" eb="2">
      <t>れいわ</t>
    </rPh>
    <phoneticPr fontId="1" type="Hiragana" alignment="distributed"/>
  </si>
  <si>
    <t>日</t>
    <rPh sb="0" eb="1">
      <t>にち</t>
    </rPh>
    <phoneticPr fontId="1" type="Hiragana" alignment="distributed"/>
  </si>
  <si>
    <t>：</t>
    <phoneticPr fontId="1"/>
  </si>
  <si>
    <t>その他</t>
    <rPh sb="2" eb="3">
      <t>た</t>
    </rPh>
    <phoneticPr fontId="1" type="Hiragana" alignment="distributed"/>
  </si>
  <si>
    <t>合計</t>
    <rPh sb="0" eb="2">
      <t>ごうけい</t>
    </rPh>
    <phoneticPr fontId="1" type="Hiragana" alignment="distributed"/>
  </si>
  <si>
    <t>＊参加人数</t>
    <rPh sb="1" eb="3">
      <t>さんか</t>
    </rPh>
    <rPh sb="3" eb="5">
      <t>にんずう</t>
    </rPh>
    <phoneticPr fontId="1" type="Hiragana" alignment="distributed"/>
  </si>
  <si>
    <t>☑</t>
    <phoneticPr fontId="1"/>
  </si>
  <si>
    <t>台</t>
    <rPh sb="0" eb="1">
      <t>ダイ</t>
    </rPh>
    <phoneticPr fontId="1"/>
  </si>
  <si>
    <t>お申込方法</t>
    <rPh sb="1" eb="5">
      <t>もうしこみほうほう</t>
    </rPh>
    <phoneticPr fontId="1" type="Hiragana" alignment="distributed"/>
  </si>
  <si>
    <t>ご記入日</t>
    <rPh sb="1" eb="3">
      <t>キニュウ</t>
    </rPh>
    <rPh sb="3" eb="4">
      <t>ビ</t>
    </rPh>
    <phoneticPr fontId="1"/>
  </si>
  <si>
    <t>貴校名
貴団体名</t>
    <rPh sb="0" eb="2">
      <t>きこう</t>
    </rPh>
    <rPh sb="2" eb="3">
      <t>めい</t>
    </rPh>
    <rPh sb="4" eb="5">
      <t>き</t>
    </rPh>
    <rPh sb="5" eb="8">
      <t>だんたいめい</t>
    </rPh>
    <phoneticPr fontId="1" type="Hiragana"/>
  </si>
  <si>
    <t>本学までの
交通手段</t>
    <rPh sb="0" eb="2">
      <t>ほんがく</t>
    </rPh>
    <rPh sb="6" eb="10">
      <t>こうつうしゅだん</t>
    </rPh>
    <phoneticPr fontId="1" type="Hiragana"/>
  </si>
  <si>
    <t>その他
ご要望等</t>
    <rPh sb="2" eb="3">
      <t>た</t>
    </rPh>
    <rPh sb="5" eb="7">
      <t>ようぼう</t>
    </rPh>
    <rPh sb="7" eb="8">
      <t>とう</t>
    </rPh>
    <phoneticPr fontId="1" type="Hiragana"/>
  </si>
  <si>
    <t>ご希望の開始時刻</t>
    <rPh sb="1" eb="3">
      <t>キボウ</t>
    </rPh>
    <rPh sb="4" eb="6">
      <t>カイシ</t>
    </rPh>
    <rPh sb="6" eb="8">
      <t>ジコク</t>
    </rPh>
    <phoneticPr fontId="1"/>
  </si>
  <si>
    <t>（引率者を除く）</t>
    <rPh sb="1" eb="4">
      <t>いんそつしゃ</t>
    </rPh>
    <rPh sb="5" eb="6">
      <t>のぞ</t>
    </rPh>
    <phoneticPr fontId="1" type="Hiragana" alignment="distributed"/>
  </si>
  <si>
    <r>
      <t xml:space="preserve">引率者
</t>
    </r>
    <r>
      <rPr>
        <sz val="11"/>
        <color theme="1"/>
        <rFont val="HGPｺﾞｼｯｸM"/>
        <family val="3"/>
        <charset val="128"/>
      </rPr>
      <t>計</t>
    </r>
    <rPh sb="0" eb="3">
      <t>いんそつしゃ</t>
    </rPh>
    <rPh sb="4" eb="5">
      <t>けい</t>
    </rPh>
    <phoneticPr fontId="1" type="Hiragana" alignment="distributed"/>
  </si>
  <si>
    <t>　　件名：「大学見学申し込み　〇〇高等学校 （□月□日）希望」</t>
    <rPh sb="2" eb="4">
      <t>けんめい</t>
    </rPh>
    <rPh sb="6" eb="10">
      <t>だいがくけんがく</t>
    </rPh>
    <rPh sb="10" eb="11">
      <t>もう</t>
    </rPh>
    <rPh sb="12" eb="13">
      <t>こ</t>
    </rPh>
    <rPh sb="17" eb="21">
      <t>こうとうがっこう</t>
    </rPh>
    <rPh sb="24" eb="25">
      <t>がつ</t>
    </rPh>
    <rPh sb="26" eb="27">
      <t>にち</t>
    </rPh>
    <rPh sb="28" eb="30">
      <t>きぼう</t>
    </rPh>
    <phoneticPr fontId="1" type="Hiragana" alignment="distributed"/>
  </si>
  <si>
    <t>　　宛先：　ocha-kengaku@cc.ocha.ac.jp</t>
    <phoneticPr fontId="1" type="Hiragana" alignment="distributed"/>
  </si>
  <si>
    <t>貸切バスの場合</t>
    <rPh sb="0" eb="2">
      <t>かしきり</t>
    </rPh>
    <rPh sb="5" eb="7">
      <t>ばあい</t>
    </rPh>
    <phoneticPr fontId="1" type="Hiragana" alignment="distributed"/>
  </si>
  <si>
    <t>本学との連絡</t>
  </si>
  <si>
    <t>役職</t>
  </si>
  <si>
    <r>
      <t xml:space="preserve">ふりがな
</t>
    </r>
    <r>
      <rPr>
        <sz val="11"/>
        <color theme="1"/>
        <rFont val="HGPｺﾞｼｯｸM"/>
        <family val="3"/>
        <charset val="128"/>
      </rPr>
      <t>お名前</t>
    </r>
    <rPh sb="6" eb="8">
      <t>なまえ</t>
    </rPh>
    <phoneticPr fontId="1" type="Hiragana" alignment="distributed"/>
  </si>
  <si>
    <r>
      <t xml:space="preserve">　キャンパスツアー  </t>
    </r>
    <r>
      <rPr>
        <sz val="10"/>
        <color theme="1"/>
        <rFont val="HGPｺﾞｼｯｸM"/>
        <family val="3"/>
        <charset val="128"/>
      </rPr>
      <t>〔30分程度〕</t>
    </r>
    <phoneticPr fontId="1" type="Hiragana" alignment="distributed"/>
  </si>
  <si>
    <r>
      <t xml:space="preserve">　学生食堂利用  </t>
    </r>
    <r>
      <rPr>
        <sz val="10"/>
        <color theme="1"/>
        <rFont val="HGPｺﾞｼｯｸM"/>
        <family val="3"/>
        <charset val="128"/>
      </rPr>
      <t>〔50分程度〕</t>
    </r>
    <rPh sb="1" eb="5">
      <t>がくせいしょくどう</t>
    </rPh>
    <rPh sb="5" eb="7">
      <t>りよう</t>
    </rPh>
    <phoneticPr fontId="1" type="Hiragana" alignment="distributed"/>
  </si>
  <si>
    <r>
      <t xml:space="preserve">　生協（売店）利用  </t>
    </r>
    <r>
      <rPr>
        <sz val="10"/>
        <color theme="1"/>
        <rFont val="HGPｺﾞｼｯｸM"/>
        <family val="3"/>
        <charset val="128"/>
      </rPr>
      <t>〔10分程度〕</t>
    </r>
    <rPh sb="1" eb="3">
      <t>せいきょう</t>
    </rPh>
    <rPh sb="4" eb="6">
      <t>ばいてん</t>
    </rPh>
    <rPh sb="7" eb="9">
      <t>りよう</t>
    </rPh>
    <phoneticPr fontId="1" type="Hiragana" alignment="distributed"/>
  </si>
  <si>
    <r>
      <rPr>
        <sz val="11"/>
        <color theme="1"/>
        <rFont val="HGPｺﾞｼｯｸM"/>
        <family val="3"/>
        <charset val="128"/>
      </rPr>
      <t>　</t>
    </r>
    <r>
      <rPr>
        <sz val="11.5"/>
        <color theme="1"/>
        <rFont val="HGPｺﾞｼｯｸM"/>
        <family val="3"/>
        <charset val="128"/>
      </rPr>
      <t xml:space="preserve">大学概要説明  </t>
    </r>
    <r>
      <rPr>
        <sz val="10"/>
        <color theme="1"/>
        <rFont val="HGPｺﾞｼｯｸM"/>
        <family val="3"/>
        <charset val="128"/>
      </rPr>
      <t>〔40分程度〕</t>
    </r>
    <rPh sb="1" eb="3">
      <t>だいがく</t>
    </rPh>
    <rPh sb="3" eb="7">
      <t>がいようせつめい</t>
    </rPh>
    <rPh sb="12" eb="15">
      <t>ふんていど</t>
    </rPh>
    <phoneticPr fontId="1" type="Hiragana" alignment="distributed"/>
  </si>
  <si>
    <r>
      <rPr>
        <sz val="12"/>
        <color theme="1"/>
        <rFont val="HGPｺﾞｼｯｸM"/>
        <family val="3"/>
        <charset val="128"/>
      </rPr>
      <t>　</t>
    </r>
    <r>
      <rPr>
        <sz val="11.5"/>
        <color theme="1"/>
        <rFont val="HGPｺﾞｼｯｸM"/>
        <family val="3"/>
        <charset val="128"/>
      </rPr>
      <t xml:space="preserve">在学生との懇談  </t>
    </r>
    <r>
      <rPr>
        <sz val="10"/>
        <color theme="1"/>
        <rFont val="HGPｺﾞｼｯｸM"/>
        <family val="3"/>
        <charset val="128"/>
      </rPr>
      <t>〔20分程度〕</t>
    </r>
    <rPh sb="1" eb="4">
      <t>ざいがくせい</t>
    </rPh>
    <rPh sb="6" eb="8">
      <t>こんだん</t>
    </rPh>
    <phoneticPr fontId="1" type="Hiragana" alignment="distributed"/>
  </si>
  <si>
    <t>学内行事や他業務との関係で受入れがかなわない場合、自由見学のみとさせていただくことがあります。</t>
    <phoneticPr fontId="1"/>
  </si>
  <si>
    <t xml:space="preserve">  その他、ご都合やご要望にそえない場合もあります。あらかじめご了承ください。</t>
    <phoneticPr fontId="1" type="Hiragana" alignment="distributed"/>
  </si>
  <si>
    <t>＊当日ご引率者
（全員の氏名）</t>
    <rPh sb="1" eb="3">
      <t>とうじつ</t>
    </rPh>
    <rPh sb="4" eb="6">
      <t>いんそつ</t>
    </rPh>
    <rPh sb="6" eb="7">
      <t>しゃ</t>
    </rPh>
    <rPh sb="9" eb="11">
      <t>ぜんいん</t>
    </rPh>
    <rPh sb="12" eb="14">
      <t>しめい</t>
    </rPh>
    <phoneticPr fontId="1" type="Hiragana" alignment="center"/>
  </si>
  <si>
    <t>　 お申込みの段階では見込み情報で構いません。後日確定しましたら、速やかにお知らせください。</t>
    <rPh sb="3" eb="5">
      <t>モウシコミ</t>
    </rPh>
    <rPh sb="7" eb="9">
      <t>ダンカイ</t>
    </rPh>
    <rPh sb="11" eb="13">
      <t>ミコ</t>
    </rPh>
    <rPh sb="14" eb="16">
      <t>ジョウホウ</t>
    </rPh>
    <rPh sb="17" eb="18">
      <t>カマ</t>
    </rPh>
    <rPh sb="23" eb="25">
      <t>ゴジツ</t>
    </rPh>
    <rPh sb="25" eb="27">
      <t>カクテイ</t>
    </rPh>
    <rPh sb="33" eb="34">
      <t>スミ</t>
    </rPh>
    <rPh sb="38" eb="39">
      <t>シ</t>
    </rPh>
    <phoneticPr fontId="1"/>
  </si>
  <si>
    <t>　土日祝日の団体見学は承っておりません。また下記期間は平日であってもご見学いただけません。</t>
    <rPh sb="1" eb="3">
      <t>ドニチ</t>
    </rPh>
    <rPh sb="3" eb="5">
      <t>シュクジツ</t>
    </rPh>
    <rPh sb="6" eb="11">
      <t>ダンタイ</t>
    </rPh>
    <rPh sb="11" eb="12">
      <t>ウケタマワ</t>
    </rPh>
    <rPh sb="22" eb="24">
      <t>カキ</t>
    </rPh>
    <rPh sb="24" eb="26">
      <t>キカン</t>
    </rPh>
    <rPh sb="27" eb="29">
      <t>ヘイジツ</t>
    </rPh>
    <rPh sb="35" eb="37">
      <t>ケンガク</t>
    </rPh>
    <phoneticPr fontId="1"/>
  </si>
  <si>
    <r>
      <t xml:space="preserve">＊車両ナンバー・車種 </t>
    </r>
    <r>
      <rPr>
        <sz val="10"/>
        <color theme="1"/>
        <rFont val="HGPｺﾞｼｯｸM"/>
        <family val="3"/>
        <charset val="128"/>
      </rPr>
      <t>（複数台の場合、全車分）</t>
    </r>
    <phoneticPr fontId="1"/>
  </si>
  <si>
    <r>
      <t xml:space="preserve">見学希望日
</t>
    </r>
    <r>
      <rPr>
        <sz val="10.5"/>
        <color theme="1"/>
        <rFont val="HGPｺﾞｼｯｸM"/>
        <family val="3"/>
        <charset val="128"/>
      </rPr>
      <t>（平日のみ）</t>
    </r>
    <rPh sb="0" eb="2">
      <t>けんがく</t>
    </rPh>
    <rPh sb="2" eb="5">
      <t>きぼうび</t>
    </rPh>
    <rPh sb="7" eb="9">
      <t>へいじつ</t>
    </rPh>
    <phoneticPr fontId="1" type="Hiragana"/>
  </si>
  <si>
    <r>
      <t xml:space="preserve">希望コース
＆
時間
</t>
    </r>
    <r>
      <rPr>
        <sz val="10.5"/>
        <color theme="1"/>
        <rFont val="HGPｺﾞｼｯｸM"/>
        <family val="3"/>
        <charset val="128"/>
      </rPr>
      <t>(9:00～17:00)</t>
    </r>
    <rPh sb="0" eb="2">
      <t>きぼう</t>
    </rPh>
    <rPh sb="8" eb="10">
      <t>じかん</t>
    </rPh>
    <phoneticPr fontId="1" type="Hiragana"/>
  </si>
  <si>
    <t>ご利用の交通手段</t>
    <rPh sb="1" eb="3">
      <t>りよう</t>
    </rPh>
    <rPh sb="4" eb="8">
      <t>こうつうしゅだん</t>
    </rPh>
    <phoneticPr fontId="1" type="Hiragana" alignment="distributed"/>
  </si>
  <si>
    <r>
      <t>＊引率者氏名・参加人数・車両ナンバー</t>
    </r>
    <r>
      <rPr>
        <sz val="9"/>
        <color theme="1"/>
        <rFont val="HGPｺﾞｼｯｸM"/>
        <family val="3"/>
        <charset val="128"/>
      </rPr>
      <t>（貸切バスの場合）</t>
    </r>
    <r>
      <rPr>
        <sz val="10"/>
        <color theme="1"/>
        <rFont val="HGPｺﾞｼｯｸM"/>
        <family val="3"/>
        <charset val="128"/>
      </rPr>
      <t>の3点は、入構の事前手続きに必要です。</t>
    </r>
    <rPh sb="1" eb="4">
      <t>インソツシャ</t>
    </rPh>
    <rPh sb="4" eb="6">
      <t>シメイ</t>
    </rPh>
    <rPh sb="7" eb="9">
      <t>サンカ</t>
    </rPh>
    <rPh sb="9" eb="10">
      <t>ニン</t>
    </rPh>
    <rPh sb="10" eb="11">
      <t>スウ</t>
    </rPh>
    <rPh sb="12" eb="14">
      <t>シャリョウ</t>
    </rPh>
    <rPh sb="19" eb="21">
      <t>カシキリ</t>
    </rPh>
    <rPh sb="24" eb="26">
      <t>バアイ</t>
    </rPh>
    <rPh sb="29" eb="30">
      <t>テン</t>
    </rPh>
    <rPh sb="32" eb="34">
      <t>ニュウコウ</t>
    </rPh>
    <rPh sb="35" eb="37">
      <t>ジゼン</t>
    </rPh>
    <rPh sb="37" eb="39">
      <t>テツヅ</t>
    </rPh>
    <rPh sb="41" eb="43">
      <t>ヒツヨウ</t>
    </rPh>
    <phoneticPr fontId="1"/>
  </si>
  <si>
    <t>　　この申込書をメールに添付の上、見学日の2週間前までにお送りください。</t>
    <rPh sb="4" eb="7">
      <t>もうしこみしょ</t>
    </rPh>
    <rPh sb="12" eb="14">
      <t>てんぷ</t>
    </rPh>
    <rPh sb="15" eb="16">
      <t>うえ</t>
    </rPh>
    <rPh sb="17" eb="20">
      <t>けんがくび</t>
    </rPh>
    <rPh sb="22" eb="24">
      <t>しゅうかん</t>
    </rPh>
    <rPh sb="24" eb="25">
      <t>まえ</t>
    </rPh>
    <rPh sb="29" eb="30">
      <t>おく</t>
    </rPh>
    <phoneticPr fontId="1" type="Hiragana" alignment="distributed"/>
  </si>
  <si>
    <r>
      <t>ご希望のメニュー（</t>
    </r>
    <r>
      <rPr>
        <sz val="11"/>
        <color theme="1"/>
        <rFont val="Segoe UI Symbol"/>
        <family val="3"/>
      </rPr>
      <t>✓</t>
    </r>
    <r>
      <rPr>
        <sz val="11"/>
        <color theme="1"/>
        <rFont val="HGPｺﾞｼｯｸM"/>
        <family val="3"/>
        <charset val="128"/>
      </rPr>
      <t>してください）</t>
    </r>
    <rPh sb="1" eb="3">
      <t>キボウ</t>
    </rPh>
    <phoneticPr fontId="1"/>
  </si>
  <si>
    <t>〔令和8年度〕</t>
    <rPh sb="1" eb="3">
      <t>れいわ</t>
    </rPh>
    <rPh sb="4" eb="6">
      <t>ねんど</t>
    </rPh>
    <phoneticPr fontId="1" type="Hiragana" alignment="distributed"/>
  </si>
  <si>
    <t>　（令和8年1月10日時点のものです。今後変更になる場合があります。）</t>
    <rPh sb="2" eb="4">
      <t>れいわ</t>
    </rPh>
    <rPh sb="5" eb="6">
      <t>ねん</t>
    </rPh>
    <rPh sb="7" eb="8">
      <t>がつ</t>
    </rPh>
    <rPh sb="10" eb="11">
      <t>にち</t>
    </rPh>
    <rPh sb="11" eb="13">
      <t>じてん</t>
    </rPh>
    <rPh sb="19" eb="21">
      <t>こんご</t>
    </rPh>
    <rPh sb="21" eb="23">
      <t>へんこう</t>
    </rPh>
    <rPh sb="26" eb="28">
      <t>ばあい</t>
    </rPh>
    <phoneticPr fontId="1" type="Hiragana"/>
  </si>
  <si>
    <r>
      <t xml:space="preserve">終了時刻（目安）
</t>
    </r>
    <r>
      <rPr>
        <sz val="7"/>
        <color theme="1"/>
        <rFont val="HGPｺﾞｼｯｸM"/>
        <family val="3"/>
        <charset val="128"/>
      </rPr>
      <t>移動時間（20分）を含みます</t>
    </r>
    <rPh sb="0" eb="2">
      <t>しゅうりょう</t>
    </rPh>
    <rPh sb="2" eb="4">
      <t>じこく</t>
    </rPh>
    <rPh sb="9" eb="13">
      <t>いどうじかん</t>
    </rPh>
    <rPh sb="16" eb="17">
      <t>ぷん</t>
    </rPh>
    <rPh sb="19" eb="20">
      <t>ふく</t>
    </rPh>
    <phoneticPr fontId="1" type="Hiragana"/>
  </si>
  <si>
    <r>
      <t xml:space="preserve">所要時間（目安）
</t>
    </r>
    <r>
      <rPr>
        <sz val="7"/>
        <rFont val="HGPｺﾞｼｯｸM"/>
        <family val="3"/>
        <charset val="128"/>
      </rPr>
      <t>移動時間（20分）を含みます</t>
    </r>
    <rPh sb="0" eb="4">
      <t>しょようじかん</t>
    </rPh>
    <rPh sb="5" eb="7">
      <t>めやす</t>
    </rPh>
    <phoneticPr fontId="1" type="Hiragana"/>
  </si>
  <si>
    <t>：4月17日、5月29日、7月16・17日、8月10日、8月12～14日、8月17・18日、</t>
  </si>
  <si>
    <t>12月28～1月4日、1月15日、1月22日、2月24～26日、3月11～12日、3月23日</t>
    <rPh sb="45" eb="46">
      <t>にち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</si>
</sst>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h&quot; 時間 &quot;mm&quot; 分  程度&quot;"/>
    <numFmt numFmtId="178" formatCode="h:mm&quot; 頃&quot;"/>
  </numFmts>
  <fonts count="3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Segoe UI Symbol"/>
      <family val="3"/>
    </font>
    <font>
      <sz val="14"/>
      <color theme="1"/>
      <name val="游ゴシック Light"/>
      <family val="3"/>
      <charset val="128"/>
      <scheme val="major"/>
    </font>
    <font>
      <sz val="16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.5"/>
      <color theme="1"/>
      <name val="HGPｺﾞｼｯｸM"/>
      <family val="3"/>
      <charset val="128"/>
    </font>
    <font>
      <sz val="18"/>
      <color theme="1"/>
      <name val="游ゴシック Medium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HGSｺﾞｼｯｸM"/>
      <family val="3"/>
      <charset val="128"/>
    </font>
    <font>
      <sz val="10.5"/>
      <color theme="1"/>
      <name val="HGP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.5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4"/>
      <name val="HGPｺﾞｼｯｸM"/>
      <family val="3"/>
      <charset val="128"/>
    </font>
    <font>
      <sz val="14"/>
      <color theme="0"/>
      <name val="HGPｺﾞｼｯｸM"/>
      <family val="3"/>
      <charset val="128"/>
    </font>
    <font>
      <sz val="8"/>
      <color theme="1"/>
      <name val="游ゴシック"/>
      <family val="2"/>
      <charset val="128"/>
      <scheme val="minor"/>
    </font>
    <font>
      <sz val="11"/>
      <color theme="1"/>
      <name val="Segoe UI Symbol"/>
      <family val="3"/>
    </font>
    <font>
      <sz val="7"/>
      <color theme="1"/>
      <name val="HGPｺﾞｼｯｸM"/>
      <family val="3"/>
      <charset val="128"/>
    </font>
    <font>
      <sz val="7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0" xfId="0" applyFill="1">
      <alignment vertical="center"/>
    </xf>
    <xf numFmtId="176" fontId="9" fillId="2" borderId="9" xfId="0" applyNumberFormat="1" applyFont="1" applyFill="1" applyBorder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10" fillId="2" borderId="41" xfId="0" applyFont="1" applyFill="1" applyBorder="1" applyAlignment="1">
      <alignment vertical="top"/>
    </xf>
    <xf numFmtId="0" fontId="0" fillId="0" borderId="0" xfId="0" applyFill="1">
      <alignment vertical="center"/>
    </xf>
    <xf numFmtId="0" fontId="3" fillId="2" borderId="19" xfId="0" applyFont="1" applyFill="1" applyBorder="1" applyAlignment="1"/>
    <xf numFmtId="0" fontId="15" fillId="0" borderId="0" xfId="0" applyFont="1">
      <alignment vertical="center"/>
    </xf>
    <xf numFmtId="0" fontId="18" fillId="2" borderId="41" xfId="0" applyFont="1" applyFill="1" applyBorder="1" applyAlignment="1">
      <alignment vertical="center"/>
    </xf>
    <xf numFmtId="0" fontId="24" fillId="2" borderId="19" xfId="0" applyFont="1" applyFill="1" applyBorder="1">
      <alignment vertical="center"/>
    </xf>
    <xf numFmtId="0" fontId="23" fillId="2" borderId="19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8" fillId="2" borderId="27" xfId="0" applyFont="1" applyFill="1" applyBorder="1" applyAlignment="1" applyProtection="1">
      <alignment horizontal="center" vertical="center"/>
    </xf>
    <xf numFmtId="0" fontId="31" fillId="2" borderId="27" xfId="0" applyFont="1" applyFill="1" applyBorder="1" applyAlignment="1">
      <alignment horizontal="center" vertical="center"/>
    </xf>
    <xf numFmtId="0" fontId="31" fillId="2" borderId="27" xfId="0" applyFont="1" applyFill="1" applyBorder="1" applyAlignment="1">
      <alignment vertical="center"/>
    </xf>
    <xf numFmtId="0" fontId="31" fillId="2" borderId="27" xfId="0" applyFont="1" applyFill="1" applyBorder="1" applyAlignment="1">
      <alignment horizontal="left" vertical="center"/>
    </xf>
    <xf numFmtId="14" fontId="32" fillId="2" borderId="27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>
      <alignment vertical="center"/>
    </xf>
    <xf numFmtId="0" fontId="18" fillId="2" borderId="0" xfId="0" applyFont="1" applyFill="1">
      <alignment vertical="center"/>
    </xf>
    <xf numFmtId="0" fontId="17" fillId="2" borderId="19" xfId="0" applyFont="1" applyFill="1" applyBorder="1" applyAlignment="1" applyProtection="1"/>
    <xf numFmtId="0" fontId="17" fillId="2" borderId="4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26" fillId="2" borderId="42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0" fontId="26" fillId="2" borderId="44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4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left" vertical="top"/>
    </xf>
    <xf numFmtId="0" fontId="17" fillId="2" borderId="15" xfId="0" applyFont="1" applyFill="1" applyBorder="1" applyAlignment="1">
      <alignment horizontal="left" vertical="top"/>
    </xf>
    <xf numFmtId="0" fontId="2" fillId="2" borderId="3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6" fontId="0" fillId="2" borderId="4" xfId="0" applyNumberFormat="1" applyFill="1" applyBorder="1" applyAlignment="1">
      <alignment horizontal="center" vertical="center"/>
    </xf>
    <xf numFmtId="56" fontId="0" fillId="2" borderId="0" xfId="0" applyNumberFormat="1" applyFill="1" applyBorder="1" applyAlignment="1">
      <alignment horizontal="center" vertical="center"/>
    </xf>
    <xf numFmtId="56" fontId="0" fillId="2" borderId="15" xfId="0" applyNumberForma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0" fontId="30" fillId="2" borderId="5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7" fillId="2" borderId="15" xfId="0" applyFont="1" applyFill="1" applyBorder="1" applyAlignment="1">
      <alignment horizontal="left" vertical="center"/>
    </xf>
    <xf numFmtId="0" fontId="18" fillId="2" borderId="58" xfId="0" applyFont="1" applyFill="1" applyBorder="1" applyAlignment="1">
      <alignment horizontal="center" vertical="center"/>
    </xf>
    <xf numFmtId="0" fontId="20" fillId="2" borderId="27" xfId="0" applyNumberFormat="1" applyFont="1" applyFill="1" applyBorder="1" applyAlignment="1" applyProtection="1">
      <alignment horizontal="center" vertical="center"/>
    </xf>
    <xf numFmtId="0" fontId="18" fillId="2" borderId="58" xfId="0" applyNumberFormat="1" applyFont="1" applyFill="1" applyBorder="1" applyAlignment="1" applyProtection="1">
      <alignment horizontal="center" vertical="center" wrapText="1"/>
    </xf>
    <xf numFmtId="0" fontId="20" fillId="2" borderId="58" xfId="0" applyNumberFormat="1" applyFont="1" applyFill="1" applyBorder="1" applyAlignment="1" applyProtection="1">
      <alignment horizontal="center" vertical="center" wrapText="1"/>
    </xf>
    <xf numFmtId="177" fontId="20" fillId="2" borderId="58" xfId="0" applyNumberFormat="1" applyFont="1" applyFill="1" applyBorder="1" applyAlignment="1">
      <alignment horizontal="center" vertical="center"/>
    </xf>
    <xf numFmtId="178" fontId="20" fillId="2" borderId="58" xfId="0" applyNumberFormat="1" applyFont="1" applyFill="1" applyBorder="1" applyAlignment="1">
      <alignment horizontal="center" vertical="center" wrapText="1"/>
    </xf>
    <xf numFmtId="0" fontId="11" fillId="3" borderId="58" xfId="0" applyNumberFormat="1" applyFont="1" applyFill="1" applyBorder="1" applyAlignment="1" applyProtection="1">
      <alignment horizontal="center" vertical="center"/>
      <protection locked="0"/>
    </xf>
    <xf numFmtId="0" fontId="11" fillId="3" borderId="26" xfId="0" applyNumberFormat="1" applyFont="1" applyFill="1" applyBorder="1" applyAlignment="1" applyProtection="1">
      <alignment horizontal="center" vertical="center"/>
      <protection locked="0"/>
    </xf>
    <xf numFmtId="49" fontId="11" fillId="3" borderId="28" xfId="0" applyNumberFormat="1" applyFont="1" applyFill="1" applyBorder="1" applyAlignment="1" applyProtection="1">
      <alignment horizontal="center" vertical="center"/>
      <protection locked="0"/>
    </xf>
    <xf numFmtId="49" fontId="11" fillId="3" borderId="58" xfId="0" applyNumberFormat="1" applyFont="1" applyFill="1" applyBorder="1" applyAlignment="1" applyProtection="1">
      <alignment horizontal="center" vertical="center"/>
      <protection locked="0"/>
    </xf>
    <xf numFmtId="176" fontId="28" fillId="2" borderId="58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4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/>
    </xf>
    <xf numFmtId="0" fontId="17" fillId="2" borderId="45" xfId="0" applyFont="1" applyFill="1" applyBorder="1" applyAlignment="1" applyProtection="1">
      <alignment horizontal="left" vertical="center"/>
    </xf>
    <xf numFmtId="0" fontId="17" fillId="2" borderId="58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50" xfId="0" applyFont="1" applyFill="1" applyBorder="1" applyAlignment="1">
      <alignment horizontal="center" vertical="center"/>
    </xf>
    <xf numFmtId="0" fontId="7" fillId="3" borderId="58" xfId="0" applyFont="1" applyFill="1" applyBorder="1" applyAlignment="1" applyProtection="1">
      <alignment horizontal="center" vertical="center"/>
      <protection locked="0"/>
    </xf>
    <xf numFmtId="0" fontId="7" fillId="3" borderId="26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49" fontId="11" fillId="3" borderId="26" xfId="0" applyNumberFormat="1" applyFont="1" applyFill="1" applyBorder="1" applyAlignment="1" applyProtection="1">
      <alignment horizontal="center" vertical="center"/>
      <protection locked="0"/>
    </xf>
    <xf numFmtId="49" fontId="7" fillId="3" borderId="27" xfId="0" applyNumberFormat="1" applyFont="1" applyFill="1" applyBorder="1" applyAlignment="1" applyProtection="1">
      <alignment horizontal="center" vertical="center"/>
      <protection locked="0"/>
    </xf>
    <xf numFmtId="49" fontId="7" fillId="3" borderId="50" xfId="0" applyNumberFormat="1" applyFont="1" applyFill="1" applyBorder="1" applyAlignment="1" applyProtection="1">
      <alignment horizontal="center" vertical="center"/>
      <protection locked="0"/>
    </xf>
    <xf numFmtId="0" fontId="11" fillId="3" borderId="35" xfId="0" applyFont="1" applyFill="1" applyBorder="1" applyAlignment="1" applyProtection="1">
      <alignment horizontal="center" vertical="center"/>
      <protection locked="0"/>
    </xf>
    <xf numFmtId="0" fontId="17" fillId="2" borderId="55" xfId="0" applyFont="1" applyFill="1" applyBorder="1" applyAlignment="1">
      <alignment horizontal="center" vertical="center"/>
    </xf>
    <xf numFmtId="0" fontId="17" fillId="2" borderId="56" xfId="0" applyFont="1" applyFill="1" applyBorder="1" applyAlignment="1">
      <alignment horizontal="center" vertical="center"/>
    </xf>
    <xf numFmtId="0" fontId="7" fillId="3" borderId="57" xfId="0" applyFont="1" applyFill="1" applyBorder="1" applyAlignment="1" applyProtection="1">
      <alignment horizontal="center" vertical="center"/>
      <protection locked="0"/>
    </xf>
    <xf numFmtId="0" fontId="7" fillId="3" borderId="56" xfId="0" applyFont="1" applyFill="1" applyBorder="1" applyAlignment="1" applyProtection="1">
      <alignment horizontal="center" vertical="center"/>
      <protection locked="0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20" fillId="2" borderId="49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45" xfId="0" applyFont="1" applyFill="1" applyBorder="1" applyAlignment="1">
      <alignment horizontal="center"/>
    </xf>
    <xf numFmtId="176" fontId="8" fillId="3" borderId="26" xfId="0" applyNumberFormat="1" applyFont="1" applyFill="1" applyBorder="1" applyAlignment="1" applyProtection="1">
      <alignment horizontal="center" vertical="center"/>
      <protection locked="0"/>
    </xf>
    <xf numFmtId="176" fontId="8" fillId="3" borderId="28" xfId="0" applyNumberFormat="1" applyFont="1" applyFill="1" applyBorder="1" applyAlignment="1" applyProtection="1">
      <alignment horizontal="center" vertical="center"/>
      <protection locked="0"/>
    </xf>
    <xf numFmtId="49" fontId="11" fillId="3" borderId="63" xfId="0" applyNumberFormat="1" applyFont="1" applyFill="1" applyBorder="1" applyAlignment="1" applyProtection="1">
      <alignment horizontal="center" vertical="center"/>
      <protection locked="0"/>
    </xf>
    <xf numFmtId="49" fontId="11" fillId="3" borderId="64" xfId="0" applyNumberFormat="1" applyFont="1" applyFill="1" applyBorder="1" applyAlignment="1" applyProtection="1">
      <alignment horizontal="center" vertical="center"/>
      <protection locked="0"/>
    </xf>
    <xf numFmtId="49" fontId="11" fillId="3" borderId="65" xfId="0" applyNumberFormat="1" applyFont="1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31" fillId="2" borderId="26" xfId="0" applyFont="1" applyFill="1" applyBorder="1" applyAlignment="1">
      <alignment horizontal="right" vertical="center"/>
    </xf>
    <xf numFmtId="0" fontId="31" fillId="2" borderId="27" xfId="0" applyFont="1" applyFill="1" applyBorder="1" applyAlignment="1">
      <alignment horizontal="right" vertical="center"/>
    </xf>
    <xf numFmtId="0" fontId="8" fillId="3" borderId="27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49" xfId="0" applyFill="1" applyBorder="1" applyAlignment="1" applyProtection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18" fillId="2" borderId="43" xfId="0" applyFont="1" applyFill="1" applyBorder="1" applyAlignment="1">
      <alignment horizontal="right" vertical="center"/>
    </xf>
    <xf numFmtId="0" fontId="18" fillId="2" borderId="45" xfId="0" applyFont="1" applyFill="1" applyBorder="1" applyAlignment="1">
      <alignment horizontal="right" vertical="center"/>
    </xf>
    <xf numFmtId="0" fontId="18" fillId="2" borderId="47" xfId="0" applyFont="1" applyFill="1" applyBorder="1" applyAlignment="1">
      <alignment horizontal="right" vertical="center"/>
    </xf>
    <xf numFmtId="0" fontId="17" fillId="2" borderId="34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right"/>
    </xf>
    <xf numFmtId="0" fontId="20" fillId="2" borderId="0" xfId="0" applyFont="1" applyFill="1" applyBorder="1" applyAlignment="1">
      <alignment horizontal="right"/>
    </xf>
    <xf numFmtId="176" fontId="8" fillId="3" borderId="1" xfId="0" applyNumberFormat="1" applyFont="1" applyFill="1" applyBorder="1" applyAlignment="1" applyProtection="1">
      <alignment horizontal="center" vertical="center"/>
      <protection locked="0"/>
    </xf>
    <xf numFmtId="176" fontId="8" fillId="3" borderId="3" xfId="0" applyNumberFormat="1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left" vertical="top"/>
    </xf>
    <xf numFmtId="0" fontId="17" fillId="2" borderId="0" xfId="0" applyFont="1" applyFill="1" applyBorder="1" applyAlignment="1" applyProtection="1">
      <alignment horizontal="left" vertical="top"/>
    </xf>
    <xf numFmtId="0" fontId="17" fillId="2" borderId="45" xfId="0" applyFont="1" applyFill="1" applyBorder="1" applyAlignment="1" applyProtection="1">
      <alignment horizontal="left" vertical="top"/>
    </xf>
    <xf numFmtId="49" fontId="27" fillId="3" borderId="32" xfId="0" applyNumberFormat="1" applyFont="1" applyFill="1" applyBorder="1" applyAlignment="1" applyProtection="1">
      <alignment horizontal="left" vertical="top" wrapText="1"/>
      <protection locked="0"/>
    </xf>
    <xf numFmtId="49" fontId="27" fillId="3" borderId="30" xfId="0" applyNumberFormat="1" applyFont="1" applyFill="1" applyBorder="1" applyAlignment="1" applyProtection="1">
      <alignment horizontal="left" vertical="top" wrapText="1"/>
      <protection locked="0"/>
    </xf>
    <xf numFmtId="49" fontId="27" fillId="3" borderId="53" xfId="0" applyNumberFormat="1" applyFont="1" applyFill="1" applyBorder="1" applyAlignment="1" applyProtection="1">
      <alignment horizontal="left" vertical="top" wrapText="1"/>
      <protection locked="0"/>
    </xf>
    <xf numFmtId="49" fontId="27" fillId="3" borderId="6" xfId="0" applyNumberFormat="1" applyFont="1" applyFill="1" applyBorder="1" applyAlignment="1" applyProtection="1">
      <alignment horizontal="left" vertical="top" wrapText="1"/>
      <protection locked="0"/>
    </xf>
    <xf numFmtId="49" fontId="27" fillId="3" borderId="7" xfId="0" applyNumberFormat="1" applyFont="1" applyFill="1" applyBorder="1" applyAlignment="1" applyProtection="1">
      <alignment horizontal="left" vertical="top" wrapText="1"/>
      <protection locked="0"/>
    </xf>
    <xf numFmtId="49" fontId="27" fillId="3" borderId="17" xfId="0" applyNumberFormat="1" applyFont="1" applyFill="1" applyBorder="1" applyAlignment="1" applyProtection="1">
      <alignment horizontal="left" vertical="top" wrapText="1"/>
      <protection locked="0"/>
    </xf>
    <xf numFmtId="0" fontId="18" fillId="2" borderId="58" xfId="0" applyFont="1" applyFill="1" applyBorder="1" applyAlignment="1">
      <alignment horizontal="center" vertical="center" wrapText="1"/>
    </xf>
    <xf numFmtId="0" fontId="21" fillId="2" borderId="58" xfId="0" applyFont="1" applyFill="1" applyBorder="1" applyAlignment="1">
      <alignment horizontal="center" vertical="center"/>
    </xf>
    <xf numFmtId="0" fontId="0" fillId="3" borderId="58" xfId="0" applyFill="1" applyBorder="1" applyAlignment="1" applyProtection="1">
      <alignment horizontal="center" vertical="center"/>
      <protection locked="0"/>
    </xf>
    <xf numFmtId="0" fontId="0" fillId="3" borderId="67" xfId="0" applyFill="1" applyBorder="1" applyAlignment="1" applyProtection="1">
      <alignment horizontal="center" vertical="center"/>
      <protection locked="0"/>
    </xf>
    <xf numFmtId="0" fontId="18" fillId="2" borderId="64" xfId="0" applyFont="1" applyFill="1" applyBorder="1" applyAlignment="1">
      <alignment horizontal="center" vertical="center"/>
    </xf>
    <xf numFmtId="0" fontId="18" fillId="2" borderId="65" xfId="0" applyFont="1" applyFill="1" applyBorder="1" applyAlignment="1">
      <alignment horizontal="center" vertical="center"/>
    </xf>
    <xf numFmtId="0" fontId="7" fillId="3" borderId="37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18" fillId="2" borderId="62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top"/>
    </xf>
    <xf numFmtId="0" fontId="19" fillId="2" borderId="7" xfId="0" applyFont="1" applyFill="1" applyBorder="1" applyAlignment="1">
      <alignment horizontal="center" vertical="top"/>
    </xf>
    <xf numFmtId="0" fontId="19" fillId="2" borderId="47" xfId="0" applyFont="1" applyFill="1" applyBorder="1" applyAlignment="1">
      <alignment horizontal="center" vertical="top"/>
    </xf>
    <xf numFmtId="0" fontId="30" fillId="2" borderId="1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left" vertical="center" wrapText="1"/>
    </xf>
    <xf numFmtId="0" fontId="34" fillId="3" borderId="69" xfId="0" applyFont="1" applyFill="1" applyBorder="1" applyAlignment="1" applyProtection="1">
      <alignment horizontal="center"/>
      <protection locked="0"/>
    </xf>
    <xf numFmtId="0" fontId="30" fillId="2" borderId="4" xfId="0" applyFont="1" applyFill="1" applyBorder="1" applyAlignment="1">
      <alignment horizontal="left" vertical="center" wrapText="1"/>
    </xf>
    <xf numFmtId="0" fontId="30" fillId="2" borderId="0" xfId="0" applyFont="1" applyFill="1" applyBorder="1" applyAlignment="1">
      <alignment horizontal="left" vertical="center" wrapText="1"/>
    </xf>
    <xf numFmtId="0" fontId="30" fillId="2" borderId="15" xfId="0" applyFont="1" applyFill="1" applyBorder="1" applyAlignment="1">
      <alignment horizontal="left" vertical="center" wrapText="1"/>
    </xf>
    <xf numFmtId="0" fontId="17" fillId="2" borderId="36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7" fillId="2" borderId="19" xfId="0" applyFont="1" applyFill="1" applyBorder="1" applyAlignment="1">
      <alignment horizontal="center"/>
    </xf>
    <xf numFmtId="0" fontId="23" fillId="3" borderId="19" xfId="0" applyFont="1" applyFill="1" applyBorder="1" applyAlignment="1" applyProtection="1">
      <alignment horizontal="right"/>
      <protection locked="0"/>
    </xf>
    <xf numFmtId="14" fontId="33" fillId="2" borderId="27" xfId="0" applyNumberFormat="1" applyFont="1" applyFill="1" applyBorder="1" applyAlignment="1" applyProtection="1">
      <alignment horizontal="center" vertical="center"/>
      <protection hidden="1"/>
    </xf>
    <xf numFmtId="14" fontId="33" fillId="2" borderId="29" xfId="0" applyNumberFormat="1" applyFont="1" applyFill="1" applyBorder="1" applyAlignment="1" applyProtection="1">
      <alignment horizontal="center" vertical="center"/>
      <protection hidden="1"/>
    </xf>
    <xf numFmtId="0" fontId="17" fillId="2" borderId="4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49" fontId="7" fillId="3" borderId="7" xfId="0" applyNumberFormat="1" applyFont="1" applyFill="1" applyBorder="1" applyAlignment="1" applyProtection="1">
      <alignment horizontal="left"/>
      <protection locked="0"/>
    </xf>
    <xf numFmtId="49" fontId="7" fillId="3" borderId="17" xfId="0" applyNumberFormat="1" applyFont="1" applyFill="1" applyBorder="1" applyAlignment="1" applyProtection="1">
      <alignment horizontal="left"/>
      <protection locked="0"/>
    </xf>
    <xf numFmtId="0" fontId="17" fillId="2" borderId="19" xfId="0" applyFont="1" applyFill="1" applyBorder="1" applyAlignment="1">
      <alignment horizontal="right"/>
    </xf>
    <xf numFmtId="0" fontId="18" fillId="2" borderId="12" xfId="0" applyFont="1" applyFill="1" applyBorder="1" applyAlignment="1">
      <alignment horizontal="center" vertical="center" wrapText="1"/>
    </xf>
    <xf numFmtId="56" fontId="17" fillId="2" borderId="4" xfId="0" applyNumberFormat="1" applyFont="1" applyFill="1" applyBorder="1" applyAlignment="1">
      <alignment horizontal="center" vertical="top"/>
    </xf>
    <xf numFmtId="56" fontId="17" fillId="2" borderId="0" xfId="0" applyNumberFormat="1" applyFont="1" applyFill="1" applyBorder="1" applyAlignment="1">
      <alignment horizontal="center" vertical="top"/>
    </xf>
    <xf numFmtId="56" fontId="17" fillId="2" borderId="15" xfId="0" applyNumberFormat="1" applyFont="1" applyFill="1" applyBorder="1" applyAlignment="1">
      <alignment horizontal="center" vertical="top"/>
    </xf>
    <xf numFmtId="56" fontId="17" fillId="2" borderId="4" xfId="0" applyNumberFormat="1" applyFont="1" applyFill="1" applyBorder="1" applyAlignment="1">
      <alignment horizontal="left" vertical="top"/>
    </xf>
    <xf numFmtId="56" fontId="17" fillId="2" borderId="0" xfId="0" applyNumberFormat="1" applyFont="1" applyFill="1" applyBorder="1" applyAlignment="1">
      <alignment horizontal="left" vertical="top"/>
    </xf>
    <xf numFmtId="56" fontId="17" fillId="2" borderId="15" xfId="0" applyNumberFormat="1" applyFont="1" applyFill="1" applyBorder="1" applyAlignment="1">
      <alignment horizontal="left" vertical="top"/>
    </xf>
    <xf numFmtId="0" fontId="31" fillId="2" borderId="2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56" fontId="0" fillId="2" borderId="6" xfId="0" applyNumberFormat="1" applyFill="1" applyBorder="1" applyAlignment="1">
      <alignment horizontal="center" vertical="center"/>
    </xf>
    <xf numFmtId="56" fontId="0" fillId="2" borderId="7" xfId="0" applyNumberFormat="1" applyFill="1" applyBorder="1" applyAlignment="1">
      <alignment horizontal="center" vertical="center"/>
    </xf>
    <xf numFmtId="56" fontId="0" fillId="2" borderId="17" xfId="0" applyNumberForma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5" fillId="2" borderId="59" xfId="0" applyFont="1" applyFill="1" applyBorder="1" applyAlignment="1" applyProtection="1">
      <alignment horizontal="center" vertical="top"/>
      <protection locked="0"/>
    </xf>
    <xf numFmtId="0" fontId="15" fillId="2" borderId="60" xfId="0" applyFont="1" applyFill="1" applyBorder="1" applyAlignment="1" applyProtection="1">
      <alignment horizontal="center" vertical="top"/>
      <protection locked="0"/>
    </xf>
    <xf numFmtId="0" fontId="15" fillId="2" borderId="61" xfId="0" applyFont="1" applyFill="1" applyBorder="1" applyAlignment="1" applyProtection="1">
      <alignment horizontal="center" vertical="top"/>
      <protection locked="0"/>
    </xf>
    <xf numFmtId="0" fontId="14" fillId="3" borderId="39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40" xfId="0" applyFont="1" applyFill="1" applyBorder="1" applyAlignment="1" applyProtection="1">
      <alignment horizontal="center" vertical="center"/>
      <protection locked="0"/>
    </xf>
    <xf numFmtId="0" fontId="18" fillId="2" borderId="1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left" vertical="top" wrapText="1"/>
    </xf>
    <xf numFmtId="0" fontId="30" fillId="2" borderId="19" xfId="0" applyFont="1" applyFill="1" applyBorder="1" applyAlignment="1">
      <alignment horizontal="left" vertical="top" wrapText="1"/>
    </xf>
    <xf numFmtId="0" fontId="30" fillId="2" borderId="22" xfId="0" applyFont="1" applyFill="1" applyBorder="1" applyAlignment="1">
      <alignment horizontal="left" vertical="top" wrapText="1"/>
    </xf>
    <xf numFmtId="0" fontId="18" fillId="2" borderId="34" xfId="0" applyFont="1" applyFill="1" applyBorder="1" applyAlignment="1">
      <alignment horizontal="center"/>
    </xf>
    <xf numFmtId="0" fontId="18" fillId="2" borderId="35" xfId="0" applyFont="1" applyFill="1" applyBorder="1" applyAlignment="1">
      <alignment horizontal="center"/>
    </xf>
    <xf numFmtId="0" fontId="12" fillId="2" borderId="35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176" fontId="8" fillId="3" borderId="6" xfId="0" applyNumberFormat="1" applyFont="1" applyFill="1" applyBorder="1" applyAlignment="1" applyProtection="1">
      <alignment horizontal="center" vertical="center"/>
      <protection locked="0"/>
    </xf>
    <xf numFmtId="176" fontId="8" fillId="3" borderId="8" xfId="0" applyNumberFormat="1" applyFont="1" applyFill="1" applyBorder="1" applyAlignment="1" applyProtection="1">
      <alignment horizontal="center" vertical="center"/>
      <protection locked="0"/>
    </xf>
    <xf numFmtId="0" fontId="25" fillId="2" borderId="63" xfId="0" applyFont="1" applyFill="1" applyBorder="1" applyAlignment="1">
      <alignment horizontal="center" vertical="center"/>
    </xf>
    <xf numFmtId="0" fontId="25" fillId="2" borderId="64" xfId="0" applyFont="1" applyFill="1" applyBorder="1" applyAlignment="1">
      <alignment horizontal="center" vertical="center"/>
    </xf>
    <xf numFmtId="0" fontId="25" fillId="2" borderId="65" xfId="0" applyFont="1" applyFill="1" applyBorder="1" applyAlignment="1">
      <alignment horizontal="center" vertical="center"/>
    </xf>
    <xf numFmtId="49" fontId="16" fillId="3" borderId="63" xfId="1" applyNumberFormat="1" applyFont="1" applyFill="1" applyBorder="1" applyAlignment="1" applyProtection="1">
      <alignment horizontal="center" vertical="center"/>
      <protection locked="0"/>
    </xf>
    <xf numFmtId="49" fontId="16" fillId="3" borderId="64" xfId="1" applyNumberFormat="1" applyFont="1" applyFill="1" applyBorder="1" applyAlignment="1" applyProtection="1">
      <alignment horizontal="center" vertical="center"/>
      <protection locked="0"/>
    </xf>
    <xf numFmtId="49" fontId="16" fillId="3" borderId="66" xfId="1" applyNumberFormat="1" applyFont="1" applyFill="1" applyBorder="1" applyAlignment="1" applyProtection="1">
      <alignment horizontal="center" vertical="center"/>
      <protection locked="0"/>
    </xf>
    <xf numFmtId="49" fontId="7" fillId="3" borderId="32" xfId="0" applyNumberFormat="1" applyFont="1" applyFill="1" applyBorder="1" applyAlignment="1" applyProtection="1">
      <alignment horizontal="center" vertical="center"/>
      <protection locked="0"/>
    </xf>
    <xf numFmtId="49" fontId="7" fillId="3" borderId="30" xfId="0" applyNumberFormat="1" applyFont="1" applyFill="1" applyBorder="1" applyAlignment="1" applyProtection="1">
      <alignment horizontal="center" vertical="center"/>
      <protection locked="0"/>
    </xf>
    <xf numFmtId="49" fontId="7" fillId="3" borderId="4" xfId="0" applyNumberFormat="1" applyFont="1" applyFill="1" applyBorder="1" applyAlignment="1" applyProtection="1">
      <alignment horizontal="center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49" fontId="7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3" borderId="7" xfId="0" applyNumberFormat="1" applyFont="1" applyFill="1" applyBorder="1" applyAlignment="1" applyProtection="1">
      <alignment horizontal="center" vertical="center"/>
      <protection locked="0"/>
    </xf>
    <xf numFmtId="0" fontId="19" fillId="2" borderId="32" xfId="0" applyFont="1" applyFill="1" applyBorder="1" applyAlignment="1">
      <alignment horizontal="center" wrapText="1" shrinkToFit="1"/>
    </xf>
    <xf numFmtId="0" fontId="19" fillId="2" borderId="31" xfId="0" applyFont="1" applyFill="1" applyBorder="1" applyAlignment="1">
      <alignment horizontal="center" shrinkToFit="1"/>
    </xf>
    <xf numFmtId="0" fontId="19" fillId="2" borderId="4" xfId="0" applyFont="1" applyFill="1" applyBorder="1" applyAlignment="1">
      <alignment horizontal="center" shrinkToFit="1"/>
    </xf>
    <xf numFmtId="0" fontId="19" fillId="2" borderId="5" xfId="0" applyFont="1" applyFill="1" applyBorder="1" applyAlignment="1">
      <alignment horizontal="center" shrinkToFit="1"/>
    </xf>
    <xf numFmtId="0" fontId="19" fillId="2" borderId="6" xfId="0" applyFont="1" applyFill="1" applyBorder="1" applyAlignment="1">
      <alignment horizontal="center" shrinkToFit="1"/>
    </xf>
    <xf numFmtId="0" fontId="19" fillId="2" borderId="8" xfId="0" applyFont="1" applyFill="1" applyBorder="1" applyAlignment="1">
      <alignment horizontal="center" shrinkToFit="1"/>
    </xf>
    <xf numFmtId="0" fontId="18" fillId="2" borderId="4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 applyProtection="1">
      <alignment horizontal="center" vertical="center"/>
      <protection locked="0"/>
    </xf>
    <xf numFmtId="0" fontId="18" fillId="2" borderId="3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9E7"/>
      <color rgb="FFFFF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46335-FE83-4C2B-9EF3-D069C8F599DA}">
  <dimension ref="A1:AP45"/>
  <sheetViews>
    <sheetView showGridLines="0" tabSelected="1" view="pageBreakPreview" topLeftCell="A16" zoomScale="115" zoomScaleNormal="100" zoomScaleSheetLayoutView="115" workbookViewId="0">
      <selection activeCell="F28" sqref="F28:AA30"/>
    </sheetView>
  </sheetViews>
  <sheetFormatPr defaultRowHeight="18.75" x14ac:dyDescent="0.4"/>
  <cols>
    <col min="1" max="32" width="2.625" customWidth="1"/>
    <col min="33" max="49" width="9" customWidth="1"/>
  </cols>
  <sheetData>
    <row r="1" spans="1:37" ht="37.5" customHeight="1" x14ac:dyDescent="0.4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J1" s="3"/>
      <c r="AK1" s="3"/>
    </row>
    <row r="2" spans="1:37" ht="21.75" customHeight="1" thickBot="1" x14ac:dyDescent="0.4">
      <c r="A2" s="9"/>
      <c r="B2" s="9"/>
      <c r="C2" s="9"/>
      <c r="D2" s="9"/>
      <c r="E2" s="9"/>
      <c r="F2" s="186" t="s">
        <v>22</v>
      </c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2"/>
      <c r="T2" s="174" t="s">
        <v>13</v>
      </c>
      <c r="U2" s="174"/>
      <c r="V2" s="174"/>
      <c r="W2" s="175"/>
      <c r="X2" s="175"/>
      <c r="Y2" s="22" t="s">
        <v>9</v>
      </c>
      <c r="Z2" s="175"/>
      <c r="AA2" s="175"/>
      <c r="AB2" s="22" t="s">
        <v>11</v>
      </c>
      <c r="AC2" s="175"/>
      <c r="AD2" s="175"/>
      <c r="AE2" s="22" t="s">
        <v>14</v>
      </c>
      <c r="AF2" s="13"/>
      <c r="AJ2" s="3"/>
      <c r="AK2" s="3"/>
    </row>
    <row r="3" spans="1:37" s="10" customFormat="1" ht="14.25" customHeight="1" x14ac:dyDescent="0.4">
      <c r="A3" s="201" t="s">
        <v>23</v>
      </c>
      <c r="B3" s="202"/>
      <c r="C3" s="202"/>
      <c r="D3" s="202"/>
      <c r="E3" s="203"/>
      <c r="F3" s="207" t="str">
        <f>PHONETIC(F4)</f>
        <v/>
      </c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9"/>
    </row>
    <row r="4" spans="1:37" ht="36.75" customHeight="1" x14ac:dyDescent="0.4">
      <c r="A4" s="49"/>
      <c r="B4" s="50"/>
      <c r="C4" s="50"/>
      <c r="D4" s="50"/>
      <c r="E4" s="51"/>
      <c r="F4" s="210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2"/>
    </row>
    <row r="5" spans="1:37" ht="23.25" customHeight="1" x14ac:dyDescent="0.4">
      <c r="A5" s="204"/>
      <c r="B5" s="205"/>
      <c r="C5" s="205"/>
      <c r="D5" s="205"/>
      <c r="E5" s="206"/>
      <c r="F5" s="182" t="s">
        <v>12</v>
      </c>
      <c r="G5" s="183"/>
      <c r="H5" s="183"/>
      <c r="I5" s="183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5"/>
      <c r="AJ5" s="3"/>
      <c r="AK5" s="3"/>
    </row>
    <row r="6" spans="1:37" ht="30" customHeight="1" x14ac:dyDescent="0.4">
      <c r="A6" s="187" t="s">
        <v>46</v>
      </c>
      <c r="B6" s="71"/>
      <c r="C6" s="71"/>
      <c r="D6" s="71"/>
      <c r="E6" s="72"/>
      <c r="F6" s="119" t="s">
        <v>13</v>
      </c>
      <c r="G6" s="120"/>
      <c r="H6" s="120"/>
      <c r="I6" s="120"/>
      <c r="J6" s="120"/>
      <c r="K6" s="120"/>
      <c r="L6" s="120"/>
      <c r="M6" s="120"/>
      <c r="N6" s="121"/>
      <c r="O6" s="121"/>
      <c r="P6" s="16" t="s">
        <v>9</v>
      </c>
      <c r="Q6" s="121"/>
      <c r="R6" s="121"/>
      <c r="S6" s="16" t="s">
        <v>11</v>
      </c>
      <c r="T6" s="121"/>
      <c r="U6" s="121"/>
      <c r="V6" s="16" t="s">
        <v>10</v>
      </c>
      <c r="W6" s="17"/>
      <c r="X6" s="194" t="str">
        <f>TEXT((DATE(N6+2018,Q6,T6)),"(aaa)")</f>
        <v>(木)</v>
      </c>
      <c r="Y6" s="194"/>
      <c r="Z6" s="18"/>
      <c r="AA6" s="19"/>
      <c r="AB6" s="176"/>
      <c r="AC6" s="176"/>
      <c r="AD6" s="176"/>
      <c r="AE6" s="176"/>
      <c r="AF6" s="177"/>
      <c r="AJ6" s="3"/>
      <c r="AK6" s="3"/>
    </row>
    <row r="7" spans="1:37" ht="3.95" customHeight="1" x14ac:dyDescent="0.4">
      <c r="A7" s="79"/>
      <c r="B7" s="74"/>
      <c r="C7" s="74"/>
      <c r="D7" s="74"/>
      <c r="E7" s="75"/>
      <c r="F7" s="195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7"/>
      <c r="AJ7" s="3"/>
      <c r="AK7" s="3"/>
    </row>
    <row r="8" spans="1:37" s="1" customFormat="1" ht="14.45" customHeight="1" x14ac:dyDescent="0.4">
      <c r="A8" s="79"/>
      <c r="B8" s="74"/>
      <c r="C8" s="74"/>
      <c r="D8" s="74"/>
      <c r="E8" s="75"/>
      <c r="F8" s="178" t="s">
        <v>44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8"/>
      <c r="AJ8" s="20"/>
      <c r="AK8" s="20"/>
    </row>
    <row r="9" spans="1:37" ht="12.75" customHeight="1" x14ac:dyDescent="0.4">
      <c r="A9" s="79"/>
      <c r="B9" s="74"/>
      <c r="C9" s="74"/>
      <c r="D9" s="74"/>
      <c r="E9" s="75"/>
      <c r="F9" s="34" t="s">
        <v>53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6"/>
      <c r="AJ9" s="3"/>
      <c r="AK9" s="3"/>
    </row>
    <row r="10" spans="1:37" ht="3.95" customHeight="1" x14ac:dyDescent="0.4">
      <c r="A10" s="79"/>
      <c r="B10" s="74"/>
      <c r="C10" s="74"/>
      <c r="D10" s="74"/>
      <c r="E10" s="75"/>
      <c r="F10" s="3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9"/>
      <c r="AJ10" s="3"/>
      <c r="AK10" s="3"/>
    </row>
    <row r="11" spans="1:37" ht="6" customHeight="1" x14ac:dyDescent="0.35">
      <c r="A11" s="79"/>
      <c r="B11" s="74"/>
      <c r="C11" s="74"/>
      <c r="D11" s="74"/>
      <c r="E11" s="75"/>
      <c r="F11" s="179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1"/>
      <c r="AJ11" s="3"/>
      <c r="AK11" s="3"/>
    </row>
    <row r="12" spans="1:37" ht="14.1" customHeight="1" x14ac:dyDescent="0.4">
      <c r="A12" s="79"/>
      <c r="B12" s="74"/>
      <c r="C12" s="74"/>
      <c r="D12" s="74"/>
      <c r="E12" s="75"/>
      <c r="F12" s="55" t="s">
        <v>52</v>
      </c>
      <c r="G12" s="56"/>
      <c r="H12" s="56"/>
      <c r="I12" s="56"/>
      <c r="J12" s="57" t="s">
        <v>56</v>
      </c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8"/>
      <c r="AJ12" s="3"/>
      <c r="AK12" s="3"/>
    </row>
    <row r="13" spans="1:37" ht="14.1" customHeight="1" x14ac:dyDescent="0.4">
      <c r="A13" s="79"/>
      <c r="B13" s="74"/>
      <c r="C13" s="74"/>
      <c r="D13" s="74"/>
      <c r="E13" s="75"/>
      <c r="F13" s="23"/>
      <c r="G13" s="24"/>
      <c r="H13" s="24"/>
      <c r="I13" s="24"/>
      <c r="J13" s="57" t="s">
        <v>57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8"/>
      <c r="AJ13" s="3"/>
      <c r="AK13" s="3"/>
    </row>
    <row r="14" spans="1:37" ht="3.95" customHeight="1" x14ac:dyDescent="0.4">
      <c r="A14" s="79"/>
      <c r="B14" s="74"/>
      <c r="C14" s="74"/>
      <c r="D14" s="74"/>
      <c r="E14" s="75"/>
      <c r="F14" s="40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2"/>
      <c r="AJ14" s="3"/>
      <c r="AK14" s="3"/>
    </row>
    <row r="15" spans="1:37" ht="3.95" customHeight="1" x14ac:dyDescent="0.35">
      <c r="A15" s="79"/>
      <c r="B15" s="74"/>
      <c r="C15" s="74"/>
      <c r="D15" s="74"/>
      <c r="E15" s="75"/>
      <c r="F15" s="179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1"/>
      <c r="AJ15" s="3"/>
      <c r="AK15" s="3"/>
    </row>
    <row r="16" spans="1:37" ht="14.1" customHeight="1" x14ac:dyDescent="0.4">
      <c r="A16" s="79"/>
      <c r="B16" s="74"/>
      <c r="C16" s="74"/>
      <c r="D16" s="74"/>
      <c r="E16" s="75"/>
      <c r="F16" s="188" t="s">
        <v>40</v>
      </c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90"/>
      <c r="AJ16" s="3"/>
      <c r="AK16" s="3"/>
    </row>
    <row r="17" spans="1:38" ht="14.1" customHeight="1" x14ac:dyDescent="0.4">
      <c r="A17" s="79"/>
      <c r="B17" s="74"/>
      <c r="C17" s="74"/>
      <c r="D17" s="74"/>
      <c r="E17" s="75"/>
      <c r="F17" s="191" t="s">
        <v>41</v>
      </c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3"/>
      <c r="AJ17" s="3"/>
      <c r="AK17" s="3"/>
    </row>
    <row r="18" spans="1:38" ht="3.95" customHeight="1" x14ac:dyDescent="0.4">
      <c r="A18" s="80"/>
      <c r="B18" s="81"/>
      <c r="C18" s="81"/>
      <c r="D18" s="81"/>
      <c r="E18" s="82"/>
      <c r="F18" s="198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200"/>
      <c r="AJ18" s="3"/>
      <c r="AK18" s="3"/>
    </row>
    <row r="19" spans="1:38" ht="24" customHeight="1" x14ac:dyDescent="0.5">
      <c r="A19" s="187" t="s">
        <v>47</v>
      </c>
      <c r="B19" s="71"/>
      <c r="C19" s="71"/>
      <c r="D19" s="71"/>
      <c r="E19" s="72"/>
      <c r="F19" s="225" t="s">
        <v>51</v>
      </c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7" t="s">
        <v>19</v>
      </c>
      <c r="R19" s="228"/>
      <c r="S19" s="7"/>
      <c r="T19" s="59" t="s">
        <v>26</v>
      </c>
      <c r="U19" s="59"/>
      <c r="V19" s="59"/>
      <c r="W19" s="59"/>
      <c r="X19" s="59"/>
      <c r="Y19" s="59"/>
      <c r="Z19" s="65"/>
      <c r="AA19" s="65"/>
      <c r="AB19" s="66"/>
      <c r="AC19" s="60" t="s">
        <v>15</v>
      </c>
      <c r="AD19" s="67"/>
      <c r="AE19" s="68"/>
      <c r="AF19" s="68"/>
      <c r="AJ19" s="3"/>
      <c r="AK19" s="3"/>
      <c r="AL19" s="8"/>
    </row>
    <row r="20" spans="1:38" ht="18.95" customHeight="1" x14ac:dyDescent="0.4">
      <c r="A20" s="79"/>
      <c r="B20" s="74"/>
      <c r="C20" s="74"/>
      <c r="D20" s="74"/>
      <c r="E20" s="75"/>
      <c r="F20" s="43" t="s">
        <v>38</v>
      </c>
      <c r="G20" s="44"/>
      <c r="H20" s="44"/>
      <c r="I20" s="44"/>
      <c r="J20" s="44"/>
      <c r="K20" s="44"/>
      <c r="L20" s="44"/>
      <c r="M20" s="44"/>
      <c r="N20" s="44"/>
      <c r="O20" s="44"/>
      <c r="P20" s="45"/>
      <c r="Q20" s="229"/>
      <c r="R20" s="230"/>
      <c r="S20" s="5" t="str">
        <f>IF(Q20="✓",TIMEVALUE("0:40"),"")</f>
        <v/>
      </c>
      <c r="T20" s="59"/>
      <c r="U20" s="59"/>
      <c r="V20" s="59"/>
      <c r="W20" s="59"/>
      <c r="X20" s="59"/>
      <c r="Y20" s="59"/>
      <c r="Z20" s="65"/>
      <c r="AA20" s="65"/>
      <c r="AB20" s="66"/>
      <c r="AC20" s="60"/>
      <c r="AD20" s="67"/>
      <c r="AE20" s="68"/>
      <c r="AF20" s="68"/>
      <c r="AJ20" s="3"/>
      <c r="AK20" s="3"/>
    </row>
    <row r="21" spans="1:38" ht="18.95" customHeight="1" x14ac:dyDescent="0.4">
      <c r="A21" s="79"/>
      <c r="B21" s="74"/>
      <c r="C21" s="74"/>
      <c r="D21" s="74"/>
      <c r="E21" s="75"/>
      <c r="F21" s="43" t="s">
        <v>35</v>
      </c>
      <c r="G21" s="44"/>
      <c r="H21" s="44"/>
      <c r="I21" s="44"/>
      <c r="J21" s="44"/>
      <c r="K21" s="44"/>
      <c r="L21" s="44"/>
      <c r="M21" s="44"/>
      <c r="N21" s="44"/>
      <c r="O21" s="44"/>
      <c r="P21" s="45"/>
      <c r="Q21" s="107"/>
      <c r="R21" s="108"/>
      <c r="S21" s="5" t="str">
        <f>IF(Q21="✓",TIMEVALUE("0:30"),"")</f>
        <v/>
      </c>
      <c r="T21" s="61" t="s">
        <v>54</v>
      </c>
      <c r="U21" s="62"/>
      <c r="V21" s="62"/>
      <c r="W21" s="62"/>
      <c r="X21" s="62"/>
      <c r="Y21" s="62"/>
      <c r="Z21" s="64">
        <f>TIME(Z19,AD19,0)+SUM(S20:S24)+TIME(0,20,0)</f>
        <v>1.3888888888888888E-2</v>
      </c>
      <c r="AA21" s="64"/>
      <c r="AB21" s="64"/>
      <c r="AC21" s="64"/>
      <c r="AD21" s="64"/>
      <c r="AE21" s="64"/>
      <c r="AF21" s="64"/>
      <c r="AJ21" s="3"/>
      <c r="AK21" s="3"/>
    </row>
    <row r="22" spans="1:38" ht="18.95" customHeight="1" x14ac:dyDescent="0.4">
      <c r="A22" s="79"/>
      <c r="B22" s="74"/>
      <c r="C22" s="74"/>
      <c r="D22" s="74"/>
      <c r="E22" s="75"/>
      <c r="F22" s="43" t="s">
        <v>39</v>
      </c>
      <c r="G22" s="44"/>
      <c r="H22" s="44"/>
      <c r="I22" s="44"/>
      <c r="J22" s="44"/>
      <c r="K22" s="44"/>
      <c r="L22" s="44"/>
      <c r="M22" s="44"/>
      <c r="N22" s="44"/>
      <c r="O22" s="44"/>
      <c r="P22" s="45"/>
      <c r="Q22" s="107"/>
      <c r="R22" s="108"/>
      <c r="S22" s="5" t="str">
        <f>IF(Q22="✓",TIMEVALUE("0:20"),"")</f>
        <v/>
      </c>
      <c r="T22" s="62"/>
      <c r="U22" s="62"/>
      <c r="V22" s="62"/>
      <c r="W22" s="62"/>
      <c r="X22" s="62"/>
      <c r="Y22" s="62"/>
      <c r="Z22" s="64"/>
      <c r="AA22" s="64"/>
      <c r="AB22" s="64"/>
      <c r="AC22" s="64"/>
      <c r="AD22" s="64"/>
      <c r="AE22" s="64"/>
      <c r="AF22" s="64"/>
      <c r="AJ22" s="3"/>
      <c r="AK22" s="3"/>
    </row>
    <row r="23" spans="1:38" ht="18.95" customHeight="1" x14ac:dyDescent="0.4">
      <c r="A23" s="79"/>
      <c r="B23" s="74"/>
      <c r="C23" s="74"/>
      <c r="D23" s="74"/>
      <c r="E23" s="75"/>
      <c r="F23" s="43" t="s">
        <v>36</v>
      </c>
      <c r="G23" s="44"/>
      <c r="H23" s="44"/>
      <c r="I23" s="44"/>
      <c r="J23" s="44"/>
      <c r="K23" s="44"/>
      <c r="L23" s="44"/>
      <c r="M23" s="44"/>
      <c r="N23" s="44"/>
      <c r="O23" s="44"/>
      <c r="P23" s="45"/>
      <c r="Q23" s="107"/>
      <c r="R23" s="108"/>
      <c r="S23" s="5" t="str">
        <f>IF(Q23="✓",TIMEVALUE("0:50"),"")</f>
        <v/>
      </c>
      <c r="T23" s="69" t="s">
        <v>55</v>
      </c>
      <c r="U23" s="69"/>
      <c r="V23" s="69"/>
      <c r="W23" s="69"/>
      <c r="X23" s="69"/>
      <c r="Y23" s="69"/>
      <c r="Z23" s="63">
        <f>SUM(S20:S24)+TIME(0,20,0)</f>
        <v>1.3888888888888888E-2</v>
      </c>
      <c r="AA23" s="63"/>
      <c r="AB23" s="63"/>
      <c r="AC23" s="63"/>
      <c r="AD23" s="63"/>
      <c r="AE23" s="63"/>
      <c r="AF23" s="63"/>
      <c r="AJ23" s="3"/>
      <c r="AK23" s="3"/>
    </row>
    <row r="24" spans="1:38" ht="18.95" customHeight="1" x14ac:dyDescent="0.4">
      <c r="A24" s="80"/>
      <c r="B24" s="81"/>
      <c r="C24" s="81"/>
      <c r="D24" s="81"/>
      <c r="E24" s="82"/>
      <c r="F24" s="43" t="s">
        <v>37</v>
      </c>
      <c r="G24" s="44"/>
      <c r="H24" s="44"/>
      <c r="I24" s="44"/>
      <c r="J24" s="44"/>
      <c r="K24" s="44"/>
      <c r="L24" s="44"/>
      <c r="M24" s="44"/>
      <c r="N24" s="44"/>
      <c r="O24" s="44"/>
      <c r="P24" s="45"/>
      <c r="Q24" s="136"/>
      <c r="R24" s="137"/>
      <c r="S24" s="5" t="str">
        <f>IF(Q24="✓",TIMEVALUE("0:10"),"")</f>
        <v/>
      </c>
      <c r="T24" s="69"/>
      <c r="U24" s="69"/>
      <c r="V24" s="69"/>
      <c r="W24" s="69"/>
      <c r="X24" s="69"/>
      <c r="Y24" s="69"/>
      <c r="Z24" s="63"/>
      <c r="AA24" s="63"/>
      <c r="AB24" s="63"/>
      <c r="AC24" s="63"/>
      <c r="AD24" s="63"/>
      <c r="AE24" s="63"/>
      <c r="AF24" s="63"/>
      <c r="AJ24" s="3"/>
      <c r="AK24" s="3"/>
    </row>
    <row r="25" spans="1:38" ht="13.5" customHeight="1" x14ac:dyDescent="0.25">
      <c r="A25" s="46" t="s">
        <v>32</v>
      </c>
      <c r="B25" s="47"/>
      <c r="C25" s="47"/>
      <c r="D25" s="47"/>
      <c r="E25" s="48"/>
      <c r="F25" s="171" t="s">
        <v>34</v>
      </c>
      <c r="G25" s="172"/>
      <c r="H25" s="172"/>
      <c r="I25" s="172"/>
      <c r="J25" s="163" t="str">
        <f>PHONETIC(J26)</f>
        <v/>
      </c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253" t="s">
        <v>33</v>
      </c>
      <c r="W25" s="253"/>
      <c r="X25" s="253"/>
      <c r="Y25" s="149"/>
      <c r="Z25" s="149"/>
      <c r="AA25" s="149"/>
      <c r="AB25" s="149"/>
      <c r="AC25" s="149"/>
      <c r="AD25" s="149"/>
      <c r="AE25" s="149"/>
      <c r="AF25" s="150"/>
    </row>
    <row r="26" spans="1:38" ht="26.25" customHeight="1" x14ac:dyDescent="0.4">
      <c r="A26" s="49"/>
      <c r="B26" s="50"/>
      <c r="C26" s="50"/>
      <c r="D26" s="50"/>
      <c r="E26" s="51"/>
      <c r="F26" s="172"/>
      <c r="G26" s="172"/>
      <c r="H26" s="172"/>
      <c r="I26" s="17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253"/>
      <c r="W26" s="253"/>
      <c r="X26" s="253"/>
      <c r="Y26" s="149"/>
      <c r="Z26" s="149"/>
      <c r="AA26" s="149"/>
      <c r="AB26" s="149"/>
      <c r="AC26" s="149"/>
      <c r="AD26" s="149"/>
      <c r="AE26" s="149"/>
      <c r="AF26" s="150"/>
    </row>
    <row r="27" spans="1:38" ht="24" customHeight="1" thickBot="1" x14ac:dyDescent="0.45">
      <c r="A27" s="52"/>
      <c r="B27" s="53"/>
      <c r="C27" s="53"/>
      <c r="D27" s="53"/>
      <c r="E27" s="54"/>
      <c r="F27" s="151" t="s">
        <v>1</v>
      </c>
      <c r="G27" s="151"/>
      <c r="H27" s="151"/>
      <c r="I27" s="152"/>
      <c r="J27" s="109"/>
      <c r="K27" s="110"/>
      <c r="L27" s="110"/>
      <c r="M27" s="110"/>
      <c r="N27" s="110"/>
      <c r="O27" s="111"/>
      <c r="P27" s="231" t="s">
        <v>2</v>
      </c>
      <c r="Q27" s="232"/>
      <c r="R27" s="233"/>
      <c r="S27" s="234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6"/>
      <c r="AJ27" s="3"/>
      <c r="AK27" s="3"/>
      <c r="AL27" s="6"/>
    </row>
    <row r="28" spans="1:38" ht="12" customHeight="1" thickTop="1" x14ac:dyDescent="0.4">
      <c r="A28" s="25" t="s">
        <v>42</v>
      </c>
      <c r="B28" s="26"/>
      <c r="C28" s="26"/>
      <c r="D28" s="26"/>
      <c r="E28" s="27"/>
      <c r="F28" s="237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43" t="s">
        <v>28</v>
      </c>
      <c r="AC28" s="244"/>
      <c r="AD28" s="113"/>
      <c r="AE28" s="114"/>
      <c r="AF28" s="127" t="s">
        <v>3</v>
      </c>
      <c r="AJ28" s="3"/>
      <c r="AK28" s="3"/>
    </row>
    <row r="29" spans="1:38" ht="12" customHeight="1" x14ac:dyDescent="0.4">
      <c r="A29" s="28"/>
      <c r="B29" s="29"/>
      <c r="C29" s="29"/>
      <c r="D29" s="29"/>
      <c r="E29" s="30"/>
      <c r="F29" s="239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5"/>
      <c r="AC29" s="246"/>
      <c r="AD29" s="115"/>
      <c r="AE29" s="116"/>
      <c r="AF29" s="128"/>
      <c r="AJ29" s="3"/>
      <c r="AK29" s="3"/>
    </row>
    <row r="30" spans="1:38" ht="12" customHeight="1" x14ac:dyDescent="0.4">
      <c r="A30" s="31"/>
      <c r="B30" s="32"/>
      <c r="C30" s="32"/>
      <c r="D30" s="32"/>
      <c r="E30" s="33"/>
      <c r="F30" s="241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7"/>
      <c r="AC30" s="248"/>
      <c r="AD30" s="117"/>
      <c r="AE30" s="118"/>
      <c r="AF30" s="129"/>
      <c r="AJ30" s="3"/>
      <c r="AK30" s="3"/>
    </row>
    <row r="31" spans="1:38" ht="27.95" customHeight="1" x14ac:dyDescent="0.4">
      <c r="A31" s="70" t="s">
        <v>18</v>
      </c>
      <c r="B31" s="71"/>
      <c r="C31" s="71"/>
      <c r="D31" s="71"/>
      <c r="E31" s="72"/>
      <c r="F31" s="97" t="s">
        <v>4</v>
      </c>
      <c r="G31" s="98"/>
      <c r="H31" s="99"/>
      <c r="I31" s="100"/>
      <c r="J31" s="11" t="s">
        <v>3</v>
      </c>
      <c r="K31" s="101" t="s">
        <v>6</v>
      </c>
      <c r="L31" s="102"/>
      <c r="M31" s="96"/>
      <c r="N31" s="96"/>
      <c r="O31" s="11" t="s">
        <v>3</v>
      </c>
      <c r="P31" s="101" t="s">
        <v>7</v>
      </c>
      <c r="Q31" s="102"/>
      <c r="R31" s="96"/>
      <c r="S31" s="96"/>
      <c r="T31" s="11" t="s">
        <v>3</v>
      </c>
      <c r="U31" s="130" t="s">
        <v>16</v>
      </c>
      <c r="V31" s="131"/>
      <c r="W31" s="132"/>
      <c r="X31" s="132"/>
      <c r="Y31" s="11" t="s">
        <v>3</v>
      </c>
      <c r="Z31" s="133" t="s">
        <v>17</v>
      </c>
      <c r="AA31" s="103"/>
      <c r="AB31" s="103"/>
      <c r="AC31" s="134">
        <f>H31+H32+M31+M32+R31+R32+W31+W32</f>
        <v>0</v>
      </c>
      <c r="AD31" s="134"/>
      <c r="AE31" s="103" t="s">
        <v>3</v>
      </c>
      <c r="AF31" s="104"/>
      <c r="AJ31" s="3"/>
      <c r="AK31" s="3"/>
    </row>
    <row r="32" spans="1:38" ht="9.9499999999999993" customHeight="1" x14ac:dyDescent="0.4">
      <c r="A32" s="73"/>
      <c r="B32" s="74"/>
      <c r="C32" s="74"/>
      <c r="D32" s="74"/>
      <c r="E32" s="75"/>
      <c r="F32" s="167" t="s">
        <v>5</v>
      </c>
      <c r="G32" s="168"/>
      <c r="H32" s="153"/>
      <c r="I32" s="153"/>
      <c r="J32" s="155" t="s">
        <v>3</v>
      </c>
      <c r="K32" s="167" t="s">
        <v>5</v>
      </c>
      <c r="L32" s="168"/>
      <c r="M32" s="250"/>
      <c r="N32" s="250"/>
      <c r="O32" s="155" t="s">
        <v>3</v>
      </c>
      <c r="P32" s="167" t="s">
        <v>5</v>
      </c>
      <c r="Q32" s="168"/>
      <c r="R32" s="116"/>
      <c r="S32" s="116"/>
      <c r="T32" s="251" t="s">
        <v>3</v>
      </c>
      <c r="U32" s="167" t="s">
        <v>5</v>
      </c>
      <c r="V32" s="168"/>
      <c r="W32" s="153"/>
      <c r="X32" s="153"/>
      <c r="Y32" s="155" t="s">
        <v>3</v>
      </c>
      <c r="Z32" s="105"/>
      <c r="AA32" s="105"/>
      <c r="AB32" s="105"/>
      <c r="AC32" s="135"/>
      <c r="AD32" s="135"/>
      <c r="AE32" s="105"/>
      <c r="AF32" s="106"/>
      <c r="AJ32" s="3"/>
      <c r="AK32" s="3"/>
    </row>
    <row r="33" spans="1:42" ht="18" customHeight="1" x14ac:dyDescent="0.4">
      <c r="A33" s="249"/>
      <c r="B33" s="81"/>
      <c r="C33" s="81"/>
      <c r="D33" s="81"/>
      <c r="E33" s="82"/>
      <c r="F33" s="169"/>
      <c r="G33" s="170"/>
      <c r="H33" s="154"/>
      <c r="I33" s="154"/>
      <c r="J33" s="156"/>
      <c r="K33" s="169"/>
      <c r="L33" s="170"/>
      <c r="M33" s="118"/>
      <c r="N33" s="118"/>
      <c r="O33" s="156"/>
      <c r="P33" s="169"/>
      <c r="Q33" s="170"/>
      <c r="R33" s="14"/>
      <c r="S33" s="14"/>
      <c r="T33" s="252"/>
      <c r="U33" s="169"/>
      <c r="V33" s="170"/>
      <c r="W33" s="154"/>
      <c r="X33" s="154"/>
      <c r="Y33" s="156"/>
      <c r="Z33" s="157" t="s">
        <v>27</v>
      </c>
      <c r="AA33" s="158"/>
      <c r="AB33" s="158"/>
      <c r="AC33" s="158"/>
      <c r="AD33" s="158"/>
      <c r="AE33" s="158"/>
      <c r="AF33" s="159"/>
      <c r="AJ33" s="3"/>
      <c r="AK33" s="3"/>
    </row>
    <row r="34" spans="1:42" ht="28.5" customHeight="1" x14ac:dyDescent="0.4">
      <c r="A34" s="70" t="s">
        <v>24</v>
      </c>
      <c r="B34" s="71"/>
      <c r="C34" s="71"/>
      <c r="D34" s="71"/>
      <c r="E34" s="72"/>
      <c r="F34" s="147" t="s">
        <v>48</v>
      </c>
      <c r="G34" s="148"/>
      <c r="H34" s="148"/>
      <c r="I34" s="148"/>
      <c r="J34" s="148"/>
      <c r="K34" s="148"/>
      <c r="L34" s="148"/>
      <c r="M34" s="86" t="s">
        <v>31</v>
      </c>
      <c r="N34" s="86"/>
      <c r="O34" s="86"/>
      <c r="P34" s="87" t="s">
        <v>45</v>
      </c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9"/>
      <c r="AJ34" s="3"/>
      <c r="AK34" s="3"/>
      <c r="AP34" s="6"/>
    </row>
    <row r="35" spans="1:42" ht="28.5" customHeight="1" x14ac:dyDescent="0.4">
      <c r="A35" s="73"/>
      <c r="B35" s="74"/>
      <c r="C35" s="74"/>
      <c r="D35" s="74"/>
      <c r="E35" s="75"/>
      <c r="F35" s="90"/>
      <c r="G35" s="90"/>
      <c r="H35" s="90"/>
      <c r="I35" s="90"/>
      <c r="J35" s="90"/>
      <c r="K35" s="90"/>
      <c r="L35" s="90"/>
      <c r="M35" s="91"/>
      <c r="N35" s="92"/>
      <c r="O35" s="15" t="s">
        <v>20</v>
      </c>
      <c r="P35" s="93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5"/>
      <c r="AJ35" s="2"/>
      <c r="AK35" s="2"/>
    </row>
    <row r="36" spans="1:42" ht="3.95" customHeight="1" x14ac:dyDescent="0.4">
      <c r="A36" s="73"/>
      <c r="B36" s="74"/>
      <c r="C36" s="74"/>
      <c r="D36" s="74"/>
      <c r="E36" s="75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4"/>
      <c r="AJ36" s="2"/>
      <c r="AK36" s="2"/>
    </row>
    <row r="37" spans="1:42" ht="14.1" customHeight="1" x14ac:dyDescent="0.4">
      <c r="A37" s="73"/>
      <c r="B37" s="74"/>
      <c r="C37" s="74"/>
      <c r="D37" s="74"/>
      <c r="E37" s="75"/>
      <c r="F37" s="83" t="s">
        <v>49</v>
      </c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5"/>
      <c r="AJ37" s="2"/>
      <c r="AK37" s="2"/>
    </row>
    <row r="38" spans="1:42" ht="14.1" customHeight="1" x14ac:dyDescent="0.4">
      <c r="A38" s="73"/>
      <c r="B38" s="74"/>
      <c r="C38" s="74"/>
      <c r="D38" s="74"/>
      <c r="E38" s="75"/>
      <c r="F38" s="138" t="s">
        <v>43</v>
      </c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40"/>
      <c r="AJ38" s="2"/>
      <c r="AK38" s="2"/>
    </row>
    <row r="39" spans="1:42" ht="3.95" customHeight="1" thickBot="1" x14ac:dyDescent="0.45">
      <c r="A39" s="76"/>
      <c r="B39" s="77"/>
      <c r="C39" s="77"/>
      <c r="D39" s="77"/>
      <c r="E39" s="78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6"/>
      <c r="AJ39" s="2"/>
      <c r="AK39" s="2"/>
    </row>
    <row r="40" spans="1:42" ht="32.1" customHeight="1" thickTop="1" x14ac:dyDescent="0.4">
      <c r="A40" s="79" t="s">
        <v>25</v>
      </c>
      <c r="B40" s="74"/>
      <c r="C40" s="74"/>
      <c r="D40" s="74"/>
      <c r="E40" s="75"/>
      <c r="F40" s="141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3"/>
    </row>
    <row r="41" spans="1:42" ht="32.1" customHeight="1" x14ac:dyDescent="0.4">
      <c r="A41" s="80"/>
      <c r="B41" s="81"/>
      <c r="C41" s="81"/>
      <c r="D41" s="81"/>
      <c r="E41" s="82"/>
      <c r="F41" s="144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6"/>
    </row>
    <row r="42" spans="1:42" ht="18.600000000000001" customHeight="1" x14ac:dyDescent="0.4">
      <c r="A42" s="213" t="s">
        <v>21</v>
      </c>
      <c r="B42" s="214"/>
      <c r="C42" s="214"/>
      <c r="D42" s="214"/>
      <c r="E42" s="215"/>
      <c r="F42" s="160" t="s">
        <v>50</v>
      </c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2"/>
    </row>
    <row r="43" spans="1:42" ht="18.600000000000001" customHeight="1" x14ac:dyDescent="0.4">
      <c r="A43" s="216"/>
      <c r="B43" s="217"/>
      <c r="C43" s="217"/>
      <c r="D43" s="217"/>
      <c r="E43" s="218"/>
      <c r="F43" s="164" t="s">
        <v>29</v>
      </c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6"/>
    </row>
    <row r="44" spans="1:42" s="1" customFormat="1" ht="18.600000000000001" customHeight="1" thickBot="1" x14ac:dyDescent="0.45">
      <c r="A44" s="219"/>
      <c r="B44" s="220"/>
      <c r="C44" s="220"/>
      <c r="D44" s="220"/>
      <c r="E44" s="221"/>
      <c r="F44" s="222" t="s">
        <v>30</v>
      </c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4"/>
      <c r="AI44"/>
    </row>
    <row r="45" spans="1:42" x14ac:dyDescent="0.4">
      <c r="A45" s="4"/>
      <c r="B45" s="4"/>
      <c r="C45" s="4"/>
      <c r="D45" s="4"/>
      <c r="E45" s="4"/>
      <c r="F45" s="21"/>
      <c r="G45" s="21"/>
      <c r="H45" s="21"/>
      <c r="I45" s="21"/>
      <c r="J45" s="122" t="s">
        <v>8</v>
      </c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</row>
  </sheetData>
  <sheetProtection sheet="1" formatCells="0"/>
  <mergeCells count="110">
    <mergeCell ref="Q22:R22"/>
    <mergeCell ref="F3:AF3"/>
    <mergeCell ref="F4:AF4"/>
    <mergeCell ref="Q6:R6"/>
    <mergeCell ref="T6:U6"/>
    <mergeCell ref="A42:E44"/>
    <mergeCell ref="F44:AF44"/>
    <mergeCell ref="A19:E24"/>
    <mergeCell ref="F19:P19"/>
    <mergeCell ref="Q19:R19"/>
    <mergeCell ref="F20:P20"/>
    <mergeCell ref="Q20:R20"/>
    <mergeCell ref="P27:R27"/>
    <mergeCell ref="S27:AF27"/>
    <mergeCell ref="F28:AA30"/>
    <mergeCell ref="AB28:AC30"/>
    <mergeCell ref="A31:E33"/>
    <mergeCell ref="H32:I33"/>
    <mergeCell ref="F32:G33"/>
    <mergeCell ref="J32:J33"/>
    <mergeCell ref="K32:L33"/>
    <mergeCell ref="M32:N33"/>
    <mergeCell ref="O32:O33"/>
    <mergeCell ref="P32:Q33"/>
    <mergeCell ref="T32:T33"/>
    <mergeCell ref="F42:AF42"/>
    <mergeCell ref="J25:U25"/>
    <mergeCell ref="F43:AF43"/>
    <mergeCell ref="U32:V33"/>
    <mergeCell ref="F25:I26"/>
    <mergeCell ref="A1:AF1"/>
    <mergeCell ref="T2:V2"/>
    <mergeCell ref="W2:X2"/>
    <mergeCell ref="Z2:AA2"/>
    <mergeCell ref="AC2:AD2"/>
    <mergeCell ref="AB6:AF6"/>
    <mergeCell ref="F8:AF8"/>
    <mergeCell ref="F11:AF11"/>
    <mergeCell ref="F5:I5"/>
    <mergeCell ref="J5:AF5"/>
    <mergeCell ref="F2:R2"/>
    <mergeCell ref="A6:E18"/>
    <mergeCell ref="F16:AF16"/>
    <mergeCell ref="F17:AF17"/>
    <mergeCell ref="F15:AF15"/>
    <mergeCell ref="X6:Y6"/>
    <mergeCell ref="F7:AF7"/>
    <mergeCell ref="F18:AF18"/>
    <mergeCell ref="A3:E5"/>
    <mergeCell ref="F6:M6"/>
    <mergeCell ref="N6:O6"/>
    <mergeCell ref="R32:S32"/>
    <mergeCell ref="P31:Q31"/>
    <mergeCell ref="R31:S31"/>
    <mergeCell ref="J45:AF45"/>
    <mergeCell ref="Q23:R23"/>
    <mergeCell ref="F36:AF36"/>
    <mergeCell ref="F39:AF39"/>
    <mergeCell ref="AF28:AF30"/>
    <mergeCell ref="U31:V31"/>
    <mergeCell ref="W31:X31"/>
    <mergeCell ref="Z31:AB32"/>
    <mergeCell ref="AC31:AD32"/>
    <mergeCell ref="F24:P24"/>
    <mergeCell ref="Q24:R24"/>
    <mergeCell ref="F38:AF38"/>
    <mergeCell ref="F40:AF41"/>
    <mergeCell ref="F34:L34"/>
    <mergeCell ref="Y25:AF26"/>
    <mergeCell ref="F27:I27"/>
    <mergeCell ref="W32:X33"/>
    <mergeCell ref="Y32:Y33"/>
    <mergeCell ref="Z33:AF33"/>
    <mergeCell ref="A34:E39"/>
    <mergeCell ref="A40:E41"/>
    <mergeCell ref="F37:AF37"/>
    <mergeCell ref="M34:O34"/>
    <mergeCell ref="P34:AF34"/>
    <mergeCell ref="F35:L35"/>
    <mergeCell ref="M35:N35"/>
    <mergeCell ref="P35:AF35"/>
    <mergeCell ref="M31:N31"/>
    <mergeCell ref="F31:G31"/>
    <mergeCell ref="H31:I31"/>
    <mergeCell ref="K31:L31"/>
    <mergeCell ref="AE31:AF32"/>
    <mergeCell ref="A28:E30"/>
    <mergeCell ref="F9:AF9"/>
    <mergeCell ref="F10:AF10"/>
    <mergeCell ref="F14:AF14"/>
    <mergeCell ref="F23:P23"/>
    <mergeCell ref="A25:E27"/>
    <mergeCell ref="F12:I12"/>
    <mergeCell ref="J12:AF12"/>
    <mergeCell ref="J13:AF13"/>
    <mergeCell ref="T19:Y20"/>
    <mergeCell ref="AC19:AC20"/>
    <mergeCell ref="T21:Y22"/>
    <mergeCell ref="Z23:AF24"/>
    <mergeCell ref="Z21:AF22"/>
    <mergeCell ref="Z19:AB20"/>
    <mergeCell ref="AD19:AF20"/>
    <mergeCell ref="T23:Y24"/>
    <mergeCell ref="Q21:R21"/>
    <mergeCell ref="J27:O27"/>
    <mergeCell ref="J26:U26"/>
    <mergeCell ref="AD28:AE30"/>
    <mergeCell ref="F21:P21"/>
    <mergeCell ref="F22:P22"/>
    <mergeCell ref="V25:X26"/>
  </mergeCells>
  <phoneticPr fontId="1" type="Hiragana" alignment="distributed"/>
  <dataValidations count="3">
    <dataValidation type="list" allowBlank="1" showInputMessage="1" showErrorMessage="1" sqref="Q20:R24" xr:uid="{0D729D22-286D-46F2-AEB7-DF8B84FD4557}">
      <formula1>"✓"</formula1>
    </dataValidation>
    <dataValidation type="list" allowBlank="1" showInputMessage="1" showErrorMessage="1" sqref="F35:L35" xr:uid="{731822B1-3DF8-4C0C-8812-A72C5077C106}">
      <formula1>"公共交通機関,貸切バス"</formula1>
    </dataValidation>
    <dataValidation type="whole" allowBlank="1" showInputMessage="1" showErrorMessage="1" sqref="Z19" xr:uid="{DFDFE53D-E5C2-46A2-A4BD-A64790CC9C95}">
      <formula1>9</formula1>
      <formula2>16</formula2>
    </dataValidation>
  </dataValidations>
  <pageMargins left="0.62992125984251968" right="0.47244094488188981" top="0.47244094488188981" bottom="0.47244094488188981" header="0.31496062992125984" footer="0.31496062992125984"/>
  <pageSetup paperSize="9" orientation="portrait" r:id="rId1"/>
  <ignoredErrors>
    <ignoredError sqref="F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今野 夏代</dc:creator>
  <cp:lastModifiedBy>和田 優也</cp:lastModifiedBy>
  <cp:lastPrinted>2026-01-16T00:16:16Z</cp:lastPrinted>
  <dcterms:created xsi:type="dcterms:W3CDTF">2024-12-19T02:27:43Z</dcterms:created>
  <dcterms:modified xsi:type="dcterms:W3CDTF">2026-01-16T00:16:45Z</dcterms:modified>
</cp:coreProperties>
</file>